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filterPrivacy="1" defaultThemeVersion="124226"/>
  <xr:revisionPtr revIDLastSave="0" documentId="13_ncr:1_{67A0C31B-6787-41CC-B85A-A8AEE77B2EF3}" xr6:coauthVersionLast="47" xr6:coauthVersionMax="47" xr10:uidLastSave="{00000000-0000-0000-0000-000000000000}"/>
  <bookViews>
    <workbookView xWindow="-108" yWindow="-108" windowWidth="23256" windowHeight="12456" firstSheet="10" activeTab="11" xr2:uid="{00000000-000D-0000-FFFF-FFFF00000000}"/>
  </bookViews>
  <sheets>
    <sheet name="1.อุตสาหกรรม" sheetId="26" r:id="rId1"/>
    <sheet name="2.สร้างความเข้มแข็ง" sheetId="5" r:id="rId2"/>
    <sheet name="3.ศาสนาวัฒนธรรม" sheetId="6" r:id="rId3"/>
    <sheet name="3.การศึกษา" sheetId="7" r:id="rId4"/>
    <sheet name="3.สาธารณสุข" sheetId="8" r:id="rId5"/>
    <sheet name="3.สร้างความเข็มแข็ง" sheetId="9" r:id="rId6"/>
    <sheet name="3.สังคมสงเคราะห์" sheetId="10" r:id="rId7"/>
    <sheet name="3.รักษาความสงบ" sheetId="11" r:id="rId8"/>
    <sheet name="4. การศึกษา" sheetId="13" r:id="rId9"/>
    <sheet name="4.ศาสนาวัฒนธรรมและนันทนาการ" sheetId="14" r:id="rId10"/>
    <sheet name="5.ทรัพยากรธรรมชาติฯ" sheetId="15" r:id="rId11"/>
    <sheet name="6.บริหารงานทั่วไป" sheetId="16" r:id="rId12"/>
    <sheet name="6.บริหารงานคลัง" sheetId="17" r:id="rId13"/>
    <sheet name="งบกลาง" sheetId="27" r:id="rId14"/>
    <sheet name="ครุภันฑ์วัสดุ" sheetId="28" r:id="rId15"/>
    <sheet name="กันเงิน" sheetId="29" r:id="rId16"/>
    <sheet name="ยังไม่ก่อหนี้" sheetId="30" r:id="rId17"/>
    <sheet name="ก่อหนี้" sheetId="31" r:id="rId18"/>
    <sheet name="อุตสาหกรรม" sheetId="33" r:id="rId19"/>
    <sheet name="การศึกษา" sheetId="32" r:id="rId20"/>
  </sheets>
  <calcPr calcId="191029"/>
</workbook>
</file>

<file path=xl/calcChain.xml><?xml version="1.0" encoding="utf-8"?>
<calcChain xmlns="http://schemas.openxmlformats.org/spreadsheetml/2006/main">
  <c r="D13" i="32" l="1"/>
  <c r="D13" i="33"/>
  <c r="D12" i="31"/>
  <c r="D15" i="30"/>
  <c r="D12" i="29"/>
  <c r="D17" i="13"/>
  <c r="D14" i="9"/>
  <c r="D15" i="8"/>
  <c r="D14" i="5"/>
  <c r="D45" i="28"/>
  <c r="D33" i="28"/>
  <c r="D16" i="28"/>
  <c r="D15" i="14"/>
  <c r="D17" i="27"/>
  <c r="D10" i="7"/>
  <c r="D10" i="6"/>
  <c r="D11" i="26"/>
  <c r="D14" i="11"/>
  <c r="D11" i="10"/>
  <c r="D10" i="17" l="1"/>
  <c r="D18" i="16"/>
  <c r="D12" i="15"/>
</calcChain>
</file>

<file path=xl/sharedStrings.xml><?xml version="1.0" encoding="utf-8"?>
<sst xmlns="http://schemas.openxmlformats.org/spreadsheetml/2006/main" count="1666" uniqueCount="345">
  <si>
    <t>ขององค์การบริหารส่วนตำบลคลองใหม่</t>
  </si>
  <si>
    <t>หน่วยงานรับผิดชอบหลัก</t>
  </si>
  <si>
    <t>2.ยุทธศาสตร์การพัฒนาด้านเศรษฐกิจ</t>
  </si>
  <si>
    <r>
      <t>1.</t>
    </r>
    <r>
      <rPr>
        <sz val="7"/>
        <color theme="1"/>
        <rFont val="Times New Roman"/>
        <family val="1"/>
      </rPr>
      <t xml:space="preserve">       </t>
    </r>
    <r>
      <rPr>
        <b/>
        <sz val="14"/>
        <color theme="1"/>
        <rFont val="TH SarabunPSK"/>
        <family val="2"/>
      </rPr>
      <t xml:space="preserve">ยุทธศาสตร์  </t>
    </r>
    <r>
      <rPr>
        <sz val="16"/>
        <color theme="1"/>
        <rFont val="TH SarabunPSK"/>
        <family val="2"/>
      </rPr>
      <t>การพัฒนาด้านโครงสร้างพื้นฐาน</t>
    </r>
  </si>
  <si>
    <t>ลำดับที่</t>
  </si>
  <si>
    <t>โครงการ</t>
  </si>
  <si>
    <t>รายละเอียดของกิจกรรมที่เกิดขึ้นจากโครงการ</t>
  </si>
  <si>
    <t>สถานที่ดำเนินการ</t>
  </si>
  <si>
    <t>งบประมาณ (บาท)</t>
  </si>
  <si>
    <t>ต.ค.</t>
  </si>
  <si>
    <t>พ.ย.</t>
  </si>
  <si>
    <t>ธ.ค.</t>
  </si>
  <si>
    <t>ม.ค.</t>
  </si>
  <si>
    <t>ก.พ.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</si>
  <si>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</si>
  <si>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</si>
  <si>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</si>
  <si>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</si>
  <si>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</si>
  <si>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</si>
  <si>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</si>
  <si>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>กองช่าง</t>
  </si>
  <si>
    <t>ค่าชดเชยงานก่อสร้างตามสัญญาตามสัญญาแบบปรับราคาได้ (ค่าK)</t>
  </si>
  <si>
    <t>กองสวัสดิการ</t>
  </si>
  <si>
    <t>โครงการส่งเสริมและพัฒนากลุ่ม/เครือข่ายตำบลคลองใหม่</t>
  </si>
  <si>
    <r>
      <t>Ø</t>
    </r>
    <r>
      <rPr>
        <b/>
        <sz val="14"/>
        <color theme="1"/>
        <rFont val="TH SarabunPSK"/>
        <family val="2"/>
      </rPr>
      <t>แผนงานการศาสนาวัฒนธรรมและนันทนาการ</t>
    </r>
  </si>
  <si>
    <t xml:space="preserve">        3. ยุทธศาสตร์การพัฒนาด้านสังคม</t>
  </si>
  <si>
    <t>ค่าใช้จ่ายในการจัดกิจกรรมงานรัฐพิธี งานวันสำคัญทางราชการ</t>
  </si>
  <si>
    <t>กองการศึกษาฯ</t>
  </si>
  <si>
    <t>โครงการส่งเสริม สนับสนุนการแข่งขันกีฬาในระดับต่าง ๆ ภายในหมู่บ้านและตำบลคลองใหม่</t>
  </si>
  <si>
    <t>ค่าใช้จ่ายในการส่งเสริมให้เด็กและเยาวชน ประชาชนตำบลคลองใหม่ เสริมสร้างสุขภาพ ใช้เวลาว่างให้เป็นประโยชน์ พัฒนาความสามารถทางด้านกีฬาได้มีโอกาสเล่นกีฬาและออกกำลังกายอย่างถูกวิธี ส่งเสริมและสนับสนุนการจัดการแข่งขันกีฬาเชื่อมความสามัคคี การจัดการแข่งขันกีฬาต้านยาเสพติด และการจัดการแข่งขันกีฬาระดับหมู่บ้าน ตำบล อำเภอ จังหวัด ฯลฯ</t>
  </si>
  <si>
    <t xml:space="preserve">  หมู่ที่ 1-6      ต. คลองใหม่</t>
  </si>
  <si>
    <t>โครงการจัดงานวันเด็กแห่งชาติ</t>
  </si>
  <si>
    <t>สำนักงานปลัด</t>
  </si>
  <si>
    <t>โครงการรณรงค์ป้องกันและควบคุมโรคไข้เลือดออกตำบลคลองใหม่</t>
  </si>
  <si>
    <t>รณรงค์ป้องกันและควบคุมโรคไข้เลือดออก เช่น ค่าน้ำยาพ่นยุง ค่าทรายอะเบท ค่าอาหารกลางวัน  ค่าป้ายประชาสัมพันธ์ฯลฯ</t>
  </si>
  <si>
    <t>โครงการ BIG  cleaning day</t>
  </si>
  <si>
    <t>โครงการครอบครัวสดใสใส่ใจสุขภาพ</t>
  </si>
  <si>
    <t>โครงการครอบครัวสดใสใส่ใจสุขภาพ โดยการให้ความรู้ความเข้าใจที่ถูกต้องในการส่งเสริมดูแลสุขภาพ เพื่อยกระดับคุณภาพชีวิตและเพื่อพัฒนาความสัมพันธ์ของสถาบันครอบครัวให้มีความรัก ความผูกผัน</t>
  </si>
  <si>
    <t>โครงการฝึกอบรมซ้อมแผนป้องกันและบรรเทาสาธารณภัยประจำปี</t>
  </si>
  <si>
    <t>โครงการพัฒนาศักยภาพอาสาสมัครในชุมชนและผู้นำชุมชน</t>
  </si>
  <si>
    <t>โครงการรณรงค์คัดแยกขยะ(รีไซเคิล)เพื่อลดปริมาณขยะปัญหาสิ่งแวดล้อม(ต่อยอด)</t>
  </si>
  <si>
    <t>โครงการรณรงค์ประชาสัมพันธ์เกี่ยวกับสิ่งแวดล้อม</t>
  </si>
  <si>
    <t>โครงการส่งเสริมการเรียนรู้การเกษตรแบบเศรษฐกิจพอเพียง</t>
  </si>
  <si>
    <r>
      <t xml:space="preserve">  Ø</t>
    </r>
    <r>
      <rPr>
        <b/>
        <sz val="14"/>
        <color theme="1"/>
        <rFont val="TH SarabunPSK"/>
        <family val="2"/>
      </rPr>
      <t>แผนงานสังคมสงเคราะห์</t>
    </r>
  </si>
  <si>
    <t>โครงการช่วยเหลือผู้ประสบสาธารณภัยในพื้นที่</t>
  </si>
  <si>
    <t>4.  ยุทธศาสตร์การพัฒนาด้านการศึกษา ศาสนา และวัฒนธรรม</t>
  </si>
  <si>
    <r>
      <t xml:space="preserve">  Ø</t>
    </r>
    <r>
      <rPr>
        <b/>
        <sz val="14"/>
        <color theme="1"/>
        <rFont val="TH SarabunPSK"/>
        <family val="2"/>
      </rPr>
      <t>แผนงานการศึกษา</t>
    </r>
  </si>
  <si>
    <t>โครงการส่งเสริมศักยภาพการจัดการศึกษาพัฒนาครู ผู้ช่วยครูผู้ดูแลเด็ก ผู้ดูแลเด็ก</t>
  </si>
  <si>
    <t>ค่าใช้จ่ายในการส่งเสริมศักยภาพการจัดการศึกษาพัฒนาครู/ผู้ช่วยครูผู้ดูแลเด็ก/ผู้ดูแลเด็กของศูนย์พัฒนาเด็กเล็กตำบลคลองใหม่</t>
  </si>
  <si>
    <t>โครงการสนับสนุนค่าใช้จ่ายการบริหารสถานศึกษาการสนับสนุนอาหารกลางวันให้กับศูนย์พัฒนาเด็กเล็ก</t>
  </si>
  <si>
    <t>โครงการสานสัมพันธ์ครอบครัวในศูนย์พัฒนาเด็กเล็ก</t>
  </si>
  <si>
    <t>สร้างความสัมพันธ์ความอบอุ่นให้กับเด็กก่อนวัยเรียน ผู้ปกครอง ชุมชนส่งเสริมให้ครอบครอบมีกิจกรรมเรียนรู้ร่วมกัน สร้างความรัก ความสามัคคี</t>
  </si>
  <si>
    <t>เป็นค่าจัดซื้ออาหารเสริม (นม) ให้แก่เด็กเล็ก เด็กนักเรียน</t>
  </si>
  <si>
    <t>โครงการส่งเสริม สนับสนุนการอนุรักษ์ฟื้นฟูศิลปวัฒนธรรมจารีตประเพณีและภูมิปัญญาท้องถิ่น</t>
  </si>
  <si>
    <t>โครงการสืบสานประเพณีลอยกระทง</t>
  </si>
  <si>
    <t>ค่าใช้จ่ายในการจัดกิจกรรมสืบสานประเพณีลอยกระทง</t>
  </si>
  <si>
    <t>ค่าใช้จ่ายในการจัดงานประเพณีสงกรานต์</t>
  </si>
  <si>
    <t>โครงการสืบสานประเพณีแห่เทียนจำนำพรรษา</t>
  </si>
  <si>
    <t>การจัดกิจกรรมแห่เทียนจำนำพรรษา  </t>
  </si>
  <si>
    <t>5. ยุทธศาสตร์การพัฒนาด้านทรัพยากรธรรมชาติ และสิ่งแวดล้อม</t>
  </si>
  <si>
    <t xml:space="preserve">6.  ยุทธศาสตร์  การพัฒนาด้านการบริหารจัดการที่ดี </t>
  </si>
  <si>
    <t>ค่าใช้จ่ายในการช่วยเหลือพนักงานหรือลูกจ้างที่ต้องหาคดีอาญา , ค่าเบี้ยเลี้ยงพยานหรือผู้ต้องหา ,ค่าของขวัญของรางวัลหรือเงินรางวัลในการจัดกิจกรรมต่างๆที่มีความจำเป็นและความเหมาะสม , ค่าทำขวัญค่าพวงมาลัยช่อดอกไม้กระเช้าดอกไม้และพวงมาลัยสำหรับวันสำคัญต่างๆตามวาระโอกาสที่จำเป็นและเหมาะสม , ค่าชดใช้ค่าเสียหายหรือค่าสินไหมทดแทน</t>
  </si>
  <si>
    <t>เพื่อเป็นค่าใช้จ่ายในการช่วยเหลือพนักงานหรือลูกจ้างที่ต้องหาคดีอาญา , ค่าเบี้ยเลี้ยงพยานหรือผู้ต้องหา,ค่าของขวัญของรางวัลหรือเงินรางวัลในการจัดกิจกรรมต่างๆที่มีความจำเป็นและความเหมาะสม , ค่าทำขวัญค่าพวงมาลัยช่อดอกไม้กระเช้าดอกไม้และพวงมาลาสำหรับวันสำคัญต่างๆตามวาระโอกาสที่จำเป็นและเหมาะสม , ค่าชดใช้ค่าเสียหายหรือค่าสินไหมทดแทน</t>
  </si>
  <si>
    <t>โครงการฝึกอบรมและศึกษาดูงานของคณะผู้บริหาร สมาชิกสภา อบต. เลขานุการนายก อบต. ข้าราชการ ลูกจ้าง พนักงานจ้าง</t>
  </si>
  <si>
    <t>โครงการจัดตั้งศูนย์ปฏิบัติการร่วมในการช่วยเหลือประชาชนขององค์กรปกครองส่วนท้องถิ่นระดับอำเภอ</t>
  </si>
  <si>
    <t>โครงการเพิ่มประสิทธิภาพการจัดเก็บรายได้</t>
  </si>
  <si>
    <t>เพื่อจ่ายเป็นค่าดำเนินการตามโครงการเพิ่มประสิทธิภาพการจัดเก็บรายได้ เช่น ค่าใช้จ่ายในการรณรงค์ ประชาสัมพันธ์ด้านการเสียภาษีแก่ประชาชน</t>
  </si>
  <si>
    <t>กองคลัง</t>
  </si>
  <si>
    <t>อบต. คลองใหม่</t>
  </si>
  <si>
    <t>อบต.คลองใหม่</t>
  </si>
  <si>
    <t>ทุกกอง</t>
  </si>
  <si>
    <t>เงินชดเชยสัญญาแบบปรับราคาได้ (ค่า K)</t>
  </si>
  <si>
    <t xml:space="preserve">      หมู่ที่ 1-6  ต. คลองใหม่</t>
  </si>
  <si>
    <t>สำนักปลัด</t>
  </si>
  <si>
    <t>โครงการฝึกอบรมส่งเสริมอาชีพให้แก่ผู้มีรายได้น้อยตำบลคลองใหม่</t>
  </si>
  <si>
    <t>โครงการส่งเสริมสุขภาวะครอบครัวในศูนย์พัฒนาเด็กเล็ก</t>
  </si>
  <si>
    <t>เพื่อจ่ายเป็นโครงการส่งเสริมสุขภาวะครอบครัวในศูนย์พัฒนาเด็กเล็ก</t>
  </si>
  <si>
    <t>งานบ้านงานครัว ค่าอาหารเสริม (นม)</t>
  </si>
  <si>
    <t>ค่าจัดซื้อครุภัณฑ์ปั้มซัมเมอร์ส ขนาด 3 แรงม้า 220 โวลต์จำนวน 2 ชุด</t>
  </si>
  <si>
    <t>ค่าจัดซื้อครุภัณฑ์ปั้มซัมเมอร์ส ขนาด 10 แรงม้า 380 โวลต์จำนวน 1 ชุด</t>
  </si>
  <si>
    <t>ค่าจัดซื้อครุภัณฑ์ปั้มซัมเมอร์ส ขนาด 5 แรงม้า 380 โวลต์</t>
  </si>
  <si>
    <t>ค่าจัดซื้อครุภัณฑ์ปั้มซัมเมอร์ส ขนาด 7.5 แรงม้า 380 โวลต์</t>
  </si>
  <si>
    <t xml:space="preserve">      หมู่ที่ 1-6    ต. คลองใหม่</t>
  </si>
  <si>
    <t>เงินสมทบกองทุนประกันสังคม</t>
  </si>
  <si>
    <t>เพื่อจ่ายเป็นเงินสมทบเข้ากองทุนประกันสังคมกรณีประสบอันตรายหรือเจ็บป่วย ทุพพลภาพ ตายและคลอดบุตร ฯลฯ</t>
  </si>
  <si>
    <t>เงินสมทบกองทุนเงินทดแทน</t>
  </si>
  <si>
    <t>เงินสมทบกองทุนบำเหน็จบำนาญข้าราชการส่วนท้องถิ่น (กบท.)</t>
  </si>
  <si>
    <t>เพื่อจ่ายเป็นเงินสมทบกองทุนบำเหน็จบำนาญข้าราชการส่วนท้องถิ่น เป็นอัตราร้อยละ 1 ของงบประมาณรายได้</t>
  </si>
  <si>
    <t>เบี้ยยังชีพผู้สูงอายุ</t>
  </si>
  <si>
    <t>เบี้ยยังชีพผู้พิการ</t>
  </si>
  <si>
    <t>เบี้ยผู้ป่วยเอดส์</t>
  </si>
  <si>
    <t>เพื่อจ่ายเป็นเงินช่วยเหลือการยังชีพให้กับผู้สูงอายุ</t>
  </si>
  <si>
    <t>เพื่อจ่ายเป็นเงินช่วยเหลือการยังชีพให้กับผู้พิการ</t>
  </si>
  <si>
    <t>เพื่อจ่ายเป็นเงินช่วยเหลือการยังชีพให้กับผู้ป่วยเอดส์</t>
  </si>
  <si>
    <t>เงินสำรองจ่าย</t>
  </si>
  <si>
    <t>จ่ายเป็นค่าใช้จ่ายในกรณีไม่สามารถคาดการณ์ได้ล่วงหน้าในกรณีจำเป็น</t>
  </si>
  <si>
    <t>ความคุ้มครองแก่ลูกจ้างที่ประสบอันตราย</t>
  </si>
  <si>
    <t>กองทุนสวัสดิการชุมชนตำบลคลองใหม่</t>
  </si>
  <si>
    <t>จ่ายเป็นเงินสมทบกองทุนสวัสดิการชุมชนตำบลคลองใหม่</t>
  </si>
  <si>
    <t>หลักประกันสุขภาพตำบลคลองใหม่</t>
  </si>
  <si>
    <t>จ่ายสมทบหลักประกันสุขภาพตำบลคลองใหม่</t>
  </si>
  <si>
    <t xml:space="preserve">    แผนงานงบกลาง</t>
  </si>
  <si>
    <t>แบบ ผด. 02/1</t>
  </si>
  <si>
    <t>ครุภัณฑ์</t>
  </si>
  <si>
    <t xml:space="preserve">     ประเภทครุภัณฑ์อื่น</t>
  </si>
  <si>
    <t>ครุภัณฑ์อื่น</t>
  </si>
  <si>
    <t xml:space="preserve">   ต. คลองใหม่</t>
  </si>
  <si>
    <t xml:space="preserve">  ต. คลองใหม่</t>
  </si>
  <si>
    <t>ที่</t>
  </si>
  <si>
    <t>พ.ศ. 2566</t>
  </si>
  <si>
    <t xml:space="preserve">    (1)  แผนงานอุตสาหกรรมและการโยธา</t>
  </si>
  <si>
    <t>แบบ ผด. 02</t>
  </si>
  <si>
    <t>ค่าใช้จ่ายตามโครงการฝึกอบรมส่งเสริมอาชีพให้แก่ประชาชนตำบลคลองใหม่ เพื่อส่งเสริมอาชีพให้แก่ประชาชนที่ว่างงาน รายได้น้อย ให้มีอาชีพและมีรายได้เพียงพอต่อการดำรงชีวิตและสามารถเลี้ยงตนเองและครอบครัวได้ โดยจ่ายเป็น ค่าสมนาคุณวิทยากร ค่าอาหาร อาหารว่างและเครื่องดื่ม  ค่าวัสดุอุปกรณ์ ค่าป้ายประชาสัมพันธ์ และค่าใช้จ่ายอื่นๆ </t>
  </si>
  <si>
    <t>ค่าใช้จ่ายตามโครงการพัฒนาศักยภาพให้แก่อาสาสมัครในชุมชนและผู้นำชุมชน เช่น อสม. , ผู้ดูแลผู้สูงอายุ/คนพิการ , จิตอาสา , ผู้นำชุมชน ฯลฯ </t>
  </si>
  <si>
    <t>ค่าใช้จ่ายตามโครงการรณงค์การคัดแยกขยะ (รีไซเคิล) เพื่อลดปริมาณขยะปัญหาสิ่งแวดล้อมให้กับคณะผู้บริหารฯ พนักงาน และผู้นำชุมชน ฯลฯ ขององค์การบริหารส่วนตำบลคลองใหม่  เพื่อจ่ายเป็นค่าวิทยากร ค่าอาหาร ค่าอาหารว่าง ค่าวัสดุ ฯลฯ</t>
  </si>
  <si>
    <t xml:space="preserve">    หมู่ที่ 1-6       ต.คลองใหม่</t>
  </si>
  <si>
    <t>ค่าใช้จ่าย โครงการรณรงค์ประชาสัมพันธ์เกี่ยวกับสิ่งแวดล้อม เช่น การจัดทำป้ายประชาสัมพันธ์ การรณรงค์ขยะมูลฝอย</t>
  </si>
  <si>
    <t>ค่าใช้จ่ายตามโครงการส่งเสริมการเรียนรู้การเกษตรแบบเศรษฐกิจพอเพียง ให้แก่เกษตรกรในพื้นที่ ได้เพิ่มพูนความรู้แนวคิดปรัชญาเศรษฐกิจพอเพียง และสามารถนำมาประยุกต์ใช้ให้เหมาะสมในพื้นที่ของเกษตรกรเอง</t>
  </si>
  <si>
    <t>ค่าใช้จ่ายตามโครงการส่งเสริมและพัฒนากลุ่ม/เครือข่ายตำบลคลองใหม่ ให้ได้รับการ</t>
  </si>
  <si>
    <t>โครงการอนุรักษ์พันธุกรรมพืชอันเนื่องมาจากพระราชดำริสมเด็จพระเทพรัตนราชสุดาฯสยามบรมราชกุมารี (อพ.สธ)</t>
  </si>
  <si>
    <t>ค่าใช้จ่ายตามโครงการอนุรักษ์พันธุกรรมพืชอันเนื่องมาจากพระราชดำริสมเด็จพระเทพรัตนราชสุดาฯ สยามบรมราชกุมารี (อพ.สธ)  เพื่อส่งเสริมพันธุกรรมพืชในชุมชน ให้มีคุณภาพดีและคงอยู่กับชุมชนต่อไป โดยจ่ายเป็นค่าสมนาคุณวิทยากร ค่าอาหาร อาหารว่างและเครื่องดื่ม ค่าวัสดุอุปกรณ์ ค่าป้ายประชาสัมพันธ์</t>
  </si>
  <si>
    <t>(1)แผนงานการศาสนาวัฒนธรรมและนันทนาการ</t>
  </si>
  <si>
    <t xml:space="preserve">   หมู่ที่ 1 - 6     ต. คลองใหม่</t>
  </si>
  <si>
    <t>(2)แผนงานการศึกษา</t>
  </si>
  <si>
    <t>ค่าใช้จ่ายในการดำเนินโครงการจัดงานวันเด็กแห่งชาติ เพื่อส่งเสริมด้านการศึกษา ส่งเสริมคุณภาพชีวิตเด็ก</t>
  </si>
  <si>
    <t>ค่าอาหารกลางวันสำหรับศูนย์พัฒนาเด็กเล็กบ้านคลองใหม่</t>
  </si>
  <si>
    <t>โครงการอุดหนุนโรงเรียนที่อยู่ในเขตรับผิดชอบของ อบต.สนับสนุนอาหารกลางวัน</t>
  </si>
  <si>
    <t xml:space="preserve">ค่าอาหารกลางวันโรงเรียน สังกัด สพฐ. </t>
  </si>
  <si>
    <t>โครงการรณรงค์และป้องกันแก่ไขปัญหายาเสพติด To Be Numberone ตำบลคลองใหม่</t>
  </si>
  <si>
    <t>เพื่อจ่ายเป็นโครงการรณรงค์และป้องกันแก้ไขปัญหายาเสพติด To Be</t>
  </si>
  <si>
    <t>โครงการส่งเสริมการออกกำลังกายเพื่อสุขภาพของประชาชนตำบลคลองใหม่</t>
  </si>
  <si>
    <t>เพื่อจ่ายเป็นค่าใช้จ่ายตามโครงการส่งเสริมส่งเสริมการออกกำลังกายเพื่อสุขภาพของประชาชนตำบลคลองใหม่</t>
  </si>
  <si>
    <t>โครงการส่งเสริมป้องกันสุขภาพช่องปากเด็กก่อนวัยเรียนในศูนย์พัฒนาเด็กเล็กตำบลคลองใหม่</t>
  </si>
  <si>
    <t>จ่ายเป็นค่าใช้จ่ายตามโครงการส่งเสริมป้องกันสุขภาพช่องปากเด็กก่อนวัยเรียนในศูนย์พัฒนาเด็กเล็กตำบลคลองใหม่</t>
  </si>
  <si>
    <t>(3)แผนงานสาธารณสุข</t>
  </si>
  <si>
    <t>โครงการสัตว์ปลอดโรค คนปลอดภัยจากโรคพิษสุนัขบ้า ตำบลคลองใหม่</t>
  </si>
  <si>
    <t>ป้องกันโรคพิษสุนัขบ้า ตามจำนวนทะเบียนคุม สุนัขและแมว เช่น ค่าวัคซีนพร้อมอุปกรณ์  ค่าป้ายประชาสัมพันธ์ ค่าอาหารกลางวัน ฯลฯ</t>
  </si>
  <si>
    <r>
      <t xml:space="preserve">     </t>
    </r>
    <r>
      <rPr>
        <b/>
        <sz val="14"/>
        <color theme="1"/>
        <rFont val="TH SarabunPSK"/>
        <family val="2"/>
      </rPr>
      <t>(4)แผนงานสร้างความเข้มแข็งของชุมชน</t>
    </r>
  </si>
  <si>
    <t>โครงการฝึกอบรมเพื่อเพิ่มพูนประสิทธิภาพผู้สูงอายุ</t>
  </si>
  <si>
    <t>จ่ายเป็นค่าใช้จ่ายตามโครงการฝึกอบรมซ้อมแผนป้องกันและบรรเทาสาธารณภัย  เช่น  ค่าวิทยากรค่าวัสดุ อุปกรณ์</t>
  </si>
  <si>
    <t>โครงการรณรงค์ป้องกันและแก้ไขปัญหาสถานการณ์ฝุ่นละอองขนาดเล็ก PM 2.5</t>
  </si>
  <si>
    <t>จ่ายตามโครงการรณรงค์ป้องกันและแก้ไขปัญหาสถานการณ์ฝุ่นละอองขนาดเล็ก PM2.5เช่น  ค่าป้ายประชาสัมพันธ์</t>
  </si>
  <si>
    <t>โครงการจิตอาสา "เราทำความ ดี ด้วยหัวใจ"</t>
  </si>
  <si>
    <t>จ่ายในการดำเนินกิจกรรม โครงการจิตอาสา “เราทำความ ดี ด้วยหัวใจ “เช่น การจัดทำป้ายโครงการ ค่าวัสดุและอุปกรณ์   ฯลฯ</t>
  </si>
  <si>
    <t>จ่ายเพื่อช่วยเหลือประชาชนที่ได้รับความเดือดร้อนจากสาธารณภัย  เช่น กระเบื้อง ไม้ ฯลฯ </t>
  </si>
  <si>
    <t>โครงการสนับสนุนค่าใช้จ่ายการบริหารสถานศึกษา</t>
  </si>
  <si>
    <t>ค่าจัดการเรียนการสอน ค่าหนังสือเรียน ค่าอุปกรณ์การเรียน ค่าเครื่องแบบนักเรียน และค่ากิจกรรมพัฒนาผู้เรียน สำหรับศูนย์พัฒนาเด็กเล็กบ้านคลองใหม่</t>
  </si>
  <si>
    <t>ค่าใช้จ่ายในการจัดงานรัฐพิธี และการจัดงานพิธีวันสำคัญทางราชการต่างๆ เช่น วันปิยมหาราช และประเพณีศาสนาวันสำคัญทางศาสนา ค่าจัดซื้อพานพุ่มดอกไม้ ค่าจัดหาดอกไม้ประดับในพิธีการ ค่าพวงมาลา ป้ายพระบรมฉายาลักษณ์และค่าใช้จ่ายอื่นๆ </t>
  </si>
  <si>
    <t>จ่ายในการดำเนินโครงการส่งเสริมและสนับสนุนการอนุรักษ์สืบสานและถ่ายทอดศิลปวัฒนธรรมและภูมิปัญญาท้องถิ่น จัดกิจกรรมอบรมให้ความรู้แก่เด็กและเยาวชนตำบลคลองใหม่</t>
  </si>
  <si>
    <t>โครงการสืบสานประเพณีสงกรานต์</t>
  </si>
  <si>
    <t>โครงการ 5 ส. ภายใน อบต.คลองใหม่</t>
  </si>
  <si>
    <t>จ่ายในการอบรม สัมมนา ทัศนศึกษา ดูงาน เพื่อเพิ่มพูนความรู้และประสิทธิภาพในการปฎิบัติงาน ให้แก่ผู้บริหารองค์การบริหารส่วนตำบล สมาชิกสภาองค์การบริหารส่วนตำบล</t>
  </si>
  <si>
    <t>ค่าสนับสนุนโครงการจัดตั้งศูนย์ปฏิบัติการร่วมในการช่วยเหลือประชาชนขององค์กรปกครองส่วนท้องถิ่นระดับอำเภอ (สถานที่กลาง)</t>
  </si>
  <si>
    <t>จำนวนโครงการพัฒนาท้องถิ่น กิจกรรมและงบประมาณ</t>
  </si>
  <si>
    <t>องค์การบริหารส่วนตำบลคลองใหม่</t>
  </si>
  <si>
    <t>(1)แผนงานสร้างความเข้มแข็งของชุมชน</t>
  </si>
  <si>
    <r>
      <t xml:space="preserve">   </t>
    </r>
    <r>
      <rPr>
        <b/>
        <sz val="14"/>
        <color theme="1"/>
        <rFont val="TH SarabunPSK"/>
        <family val="2"/>
      </rPr>
      <t>(5)แผนงานสังคมสงเคราะห์</t>
    </r>
  </si>
  <si>
    <t>(6) แผนงานรักษาความสบภายใน</t>
  </si>
  <si>
    <r>
      <t xml:space="preserve">   </t>
    </r>
    <r>
      <rPr>
        <b/>
        <sz val="14"/>
        <color theme="1"/>
        <rFont val="TH SarabunPSK"/>
        <family val="2"/>
      </rPr>
      <t>(1) แผนงานการศึกษา</t>
    </r>
  </si>
  <si>
    <t>(2)แผนงานศาสนาวัฒนธรรมและนันทนาการ</t>
  </si>
  <si>
    <r>
      <t xml:space="preserve">   </t>
    </r>
    <r>
      <rPr>
        <b/>
        <sz val="14"/>
        <color theme="1"/>
        <rFont val="TH SarabunPSK"/>
        <family val="2"/>
      </rPr>
      <t>(1)แผนงานสร้างความเข้มแข็งของชุมชน</t>
    </r>
  </si>
  <si>
    <r>
      <t xml:space="preserve">    </t>
    </r>
    <r>
      <rPr>
        <b/>
        <sz val="14"/>
        <color theme="1"/>
        <rFont val="TH SarabunPSK"/>
        <family val="2"/>
      </rPr>
      <t>(1) แผนงานบริหารงานทั่วไป</t>
    </r>
  </si>
  <si>
    <t>ค่าดำเนินการตามโครงการ 5 ส.ของสำนักงานปลัด   อบต.คลองใหม่</t>
  </si>
  <si>
    <r>
      <t xml:space="preserve">    </t>
    </r>
    <r>
      <rPr>
        <b/>
        <sz val="14"/>
        <color theme="1"/>
        <rFont val="TH SarabunPSK"/>
        <family val="2"/>
      </rPr>
      <t>(2) แผนงานบริหารงานคลัง</t>
    </r>
  </si>
  <si>
    <t>สำนักงาน</t>
  </si>
  <si>
    <t>คอมพิวเตอร์หรืออิเล็กทรอนิกส์</t>
  </si>
  <si>
    <t>จัดซื้อเครื่องสำรองไฟฟ้า</t>
  </si>
  <si>
    <t>จัดซื้อเครื่องคอมพิวเตอร์สำหรับงานประมวลผลแบบที่ 2</t>
  </si>
  <si>
    <t xml:space="preserve">     1.1   กลยุทธ์ ก่อสร้าง ปรับปรุง บำรุงรักษาถนน คู คลอง เขื่อน สะพาน ทางเท้าและท่อระบายน้ำ</t>
  </si>
  <si>
    <t xml:space="preserve">    1.3   กลยุทธ์ ส่งเสริมงานสวัสดิการสังคม การสังคมสงเคราะห์</t>
  </si>
  <si>
    <t xml:space="preserve">    4.2   กลยุทธ์ สนับสนุน อนุรักษ์ เผยแพร่ศิลปวัฒนธรรม จารีตประเพณี และภูมิปัญญาท้องถิ่น</t>
  </si>
  <si>
    <t xml:space="preserve">    5.1   กลยุทธ์ สร้างจิตสำนึกและความตระหนักในการจัดการทรัพยากรธรรมชาติและสิ่งแวดล้อม</t>
  </si>
  <si>
    <t xml:space="preserve">    6.1   กลยุทธ์ ปรับปรุง พัฒนา บุคลากร เครื่องมือ เครื่องใช้ และอาคารสถานที่เพิ่มประสิทธภาพการปฏิบัติงาน</t>
  </si>
  <si>
    <r>
      <t xml:space="preserve">   </t>
    </r>
    <r>
      <rPr>
        <sz val="16"/>
        <color theme="1"/>
        <rFont val="TH SarabunPSK"/>
        <family val="2"/>
      </rPr>
      <t xml:space="preserve">        2.1 กลยุทธ์ ส่งเสริมอาชีพและฝึกอาชีพให้กับประชาชน</t>
    </r>
  </si>
  <si>
    <t>แผนการดำเนินงาน  ประจำปีงบประมาณ พ.ศ. 2567</t>
  </si>
  <si>
    <t>พ.ศ. 2567</t>
  </si>
  <si>
    <t>โครงการฝึกอบรมให้ความรู้และพัฒนาคุณภาพชีวิตคนพิการ</t>
  </si>
  <si>
    <t>จ่ายตามโครงการฝึกอบรมให้ความรู้และพัฒนาคุณภาพชีวิตคนพิการ  โดยการให้ความรู้คนพิการและครอบครัวเพื่อเสริมสร้างสมรรถนะคนพิการให้มีคุณภาพชีวิตที่ดีขึ้น</t>
  </si>
  <si>
    <t>โครงการเสริมสร้างรายได้แก่ผู้ด้อยโอกาสทางสังคม</t>
  </si>
  <si>
    <t>จ่ายตามโครงการเสริมสร้างรายได้แก่ผู้ด้อยโอกาสทางสังคมเพื่อพัฒนาคุณภาพชีวิตผู้ด้อยโอกาส คนไร้ที่พึ่ง ด้านสภาพแวดล้อมด้านสังคม รวมถึงด้านการประกอบอาชีพให้สามารถสร้างรายได้แก่ตนเองและครอบครัว</t>
  </si>
  <si>
    <t>ค่าใช้จ่ายในโครงการ BIG cleaning dayเช่น ค่าป้าย ค่าอาหาร และอาหารว่างและเครื่องดื่ม ค่าวัสดุอุปกรณ์ที่ใช้ในการดำเนินโครงการ ฯลฯ</t>
  </si>
  <si>
    <t>โครงการฝึกอบรมพัฒนาประสิทธิภาพในการปฏิบัติงานคณะกรรมการพัฒนากลุ่มสตรีตำบลคลองใหม่</t>
  </si>
  <si>
    <t>ค่าใช้จ่ายตามโครงการฝึกอบรมพัฒนาประสิทธิภาพในการปฏิบัติงานฯให้ได้รับการพัฒนาศักยภาพ คุ้มครองค่าวิทยากร ค่าป้ายประชาสัมพันธ์</t>
  </si>
  <si>
    <t>กองสวัสดิฯ</t>
  </si>
  <si>
    <t>ค่าใช้จ่ายในจัดโครงการฝึกอบรมเพื่อเพิ่มพูนประสิทธิภาพผู้สูงอายุเพื่อส่งเสริมและให้ความรู้เรื่องสวัสดิการสังคมที่ผู้สุงอายุพึ่งได้รับ</t>
  </si>
  <si>
    <t>โครงการเสริมสร้างคุณค่าภูมิปัญญาผู้สูงอายุ</t>
  </si>
  <si>
    <t>ค่าใช้จ่ายตามโครงการเสริมสร้างคุณค่าภูมิปัญญาผู้สูงอายุ เพื่อเสริมสร้างและเปิดโอกาสในการถ่ายทอดภูมิปัญญาผู้สูงอายุสู่ชุมชน</t>
  </si>
  <si>
    <t>โครงการจัดงานวันเฉลิมพระชนมพรรษา 28 กรกฎาคม 3 มิถุนายน และ 12 สิงหา</t>
  </si>
  <si>
    <t>เพื่อจ่ายเป็นค่าใช้จ่ายในโครงการจัดงานวันเฉลิมพระชนมพรรษา 28 กรกฎาคม 3 มิถุนายน และ 12 สิงหา ขององค์การบริหารส่วนตำบลคลองใหม่</t>
  </si>
  <si>
    <t>จัดซื้อเครื่องพิมพ์ Multifunction เลเซอร์ หรือ LED</t>
  </si>
  <si>
    <t>โครงการพัฒนาความรู้ด้านกฎหมายและระเบียบที่เกี่ยวข้องกับการปิบัติงานสำหรับบุคคลากรองค์กรปกครองส่วนท้องถิ่นผู้บริหารและสมาชิกสภาท้องถิ่น</t>
  </si>
  <si>
    <t>ค่าใช้จ่ายตามโครงการพัฒนาความรู้ด้านกฎหมายและระเบียบที่เกี่ยวข้องกับการปิบัติงานสำหรับบุคคลากรองค์กรปกครองส่วนท้องถิ่นผู้บริหารและสมาชิกสภาท้องถิ่น</t>
  </si>
  <si>
    <t>โครงการสร้างคุณธรรมจริยธรรมและความเข้มแข็งในองค์กร</t>
  </si>
  <si>
    <t>จ่ายตามโครงการสร้างคุณธรรมจริยธรรมและความเข้มแข็งในองค์กร</t>
  </si>
  <si>
    <t>โครงการสำรวจความพึงพอใจของผู้รับบริการต่อการให้บริการของอค์การบริหารส่วนตำบลคลองใหม่</t>
  </si>
  <si>
    <t>ค่าใช้จ่ายโครงการสำรวจความพึงพอใจของผู้รับบริการต่อการให้บริการของอค์การบริหารส่วนตำบลคลองใหม่</t>
  </si>
  <si>
    <t>ตู้แช่เย็น</t>
  </si>
  <si>
    <t>ตู้เอกสารบานเปิดผสม</t>
  </si>
  <si>
    <t xml:space="preserve">     ประเภทครุภัณฑ์ยานพาหนะและขนส่ง</t>
  </si>
  <si>
    <t>จัดซื้อรถบรรทุกขยะขนาด 6 ตัน 6 ล้อ</t>
  </si>
  <si>
    <t>ยานพาหนะและขนส่ง</t>
  </si>
  <si>
    <t>จัดซื้อเครื่องคอมพิวเตอร์สำหรับงานประมวลผลแบบที่ 1</t>
  </si>
  <si>
    <t>เครื่องคอมพวิเตอร์โน้ตบุก สำหรับงานประมวลผล</t>
  </si>
  <si>
    <t>โครงการติดตั้งหอกระจายข่ายภายในตำบลคลองใหม่</t>
  </si>
  <si>
    <t>เพื่อจ่ายเป็นค่าจัดซื้อครุภัณฑ์และอุปกรณ์พร้อมติดตั้งหอกระจายข่าว</t>
  </si>
  <si>
    <t>โครงการปรับปรุงอาคารสำนักงานพร้อมรั้วบริเวณ อบต. คลองใหม่</t>
  </si>
  <si>
    <t>เพื่อปรับปรุงอาคารสำนักงานทาสีอาคารพร้อมรั้ว บริเวณ อบต.คลองใหม่</t>
  </si>
  <si>
    <t>จัดซื้อเก้าอี้สำนักงาน 3 ตัว</t>
  </si>
  <si>
    <t>ตู้เก็บแฟ้ม 40 ช่อง</t>
  </si>
  <si>
    <t>โต๊ะทำงาน จำนวน 2 ตัว</t>
  </si>
  <si>
    <t xml:space="preserve">     ประเภทครุภัณฑ์โฆษณาและเผยแพร่</t>
  </si>
  <si>
    <t>โฆษณาและเผยแพร่</t>
  </si>
  <si>
    <t>จัดซื้อกล้องถ่ายรูปดิจิตอล</t>
  </si>
  <si>
    <t>โครงการฝึกอบรมจัดตั้ง/ฝึกอบรมทบทวนอาสาสมัครป้องกันภัยฝ่ายพลเรือนตำบลคลองใหม่</t>
  </si>
  <si>
    <t>จ่ายเป็นค่าใช้โครงการฝึกอบรมจัดตั้ง/ฝึกอบรมทบทวนอาสาสมัครป้องกันภัยฝ่ายพลเรือนตำบลคลองใหม่</t>
  </si>
  <si>
    <t>โครงการติดตั้งตาข่ายกันนกอาคารอเนกประสงค์ศูนย์พัฒนาเด็กเล็กบ้านคลองใหม่ หมู่ที่ 5</t>
  </si>
  <si>
    <t>เป็นค่าใช้จ่ายโครงการติดตั้งตาข่ายกันนกอาคารอเนกประสงค์ศูนย์พัฒนาเด็กเล็กบ้านคลองใหม่ หมู่ที่ 5</t>
  </si>
  <si>
    <t>แผนการดำเนินงาน  ประจำปีงบประมาณ  2567</t>
  </si>
  <si>
    <t xml:space="preserve">             3.1   กลยุทธ์ ส่งเสริมสนับสนุนกีฬาและนันทนาการ</t>
  </si>
  <si>
    <t xml:space="preserve">    3.3   กลยุทธ์ ส่งเสริมสนับสนุนกิจการสาธารณสุข</t>
  </si>
  <si>
    <t xml:space="preserve">    3.2   กลยุทธ์  พัฒนาการการศึกษาและส่งเสริมระบบการศึกษา</t>
  </si>
  <si>
    <t xml:space="preserve">    3.4   กลยุทธ์ ส่งเสริมงานสวัสดิการสังคม การสังคมสงเคราะห์</t>
  </si>
  <si>
    <t xml:space="preserve">    3.5   กลยุทธ์ รักษาความสงบเรียบร้อย ความปลอดภัยในชีวิตและทรัพย์สินและบรรเทาสาธารณภัย</t>
  </si>
  <si>
    <t xml:space="preserve">    4.1   กลยุทธ์ พัฒนาการศึกษาและส่งเสริมระบบการศึกษา</t>
  </si>
  <si>
    <t>ประเภทครุภัณฑ์</t>
  </si>
  <si>
    <t>ประเภทวัสดุ</t>
  </si>
  <si>
    <t xml:space="preserve">    1. ประเภทครุภัณฑ์สำนักงาน</t>
  </si>
  <si>
    <t>(1)แผนงานบริหารทั่วไป</t>
  </si>
  <si>
    <t xml:space="preserve">     2.ประเภทครุภัณฑ์คอมพิวเตอร์หรืออิเล็กทรอนิกส์</t>
  </si>
  <si>
    <t>2.แผนงานบริหารทั่วไป</t>
  </si>
  <si>
    <t xml:space="preserve">  อบต.คลองใหม่</t>
  </si>
  <si>
    <t>วัสดุ</t>
  </si>
  <si>
    <t>รายละเอียดของวัสดุที่ดำเนินการ</t>
  </si>
  <si>
    <t>รายละเอียดของครุภัณฑ์ที่ดำเนินการ</t>
  </si>
  <si>
    <t>จำนวนครุภัณฑ์ วัสดุ สำหรับที่ไม่ได้ดำเนินการตามโครงการพัฒนาท้องถิ่น</t>
  </si>
  <si>
    <t>ไม่ต้องนำไปรวมกับแบบ ผด.02 และ ผด. 01</t>
  </si>
  <si>
    <t>1.แผนงานบริหารทั่วไป</t>
  </si>
  <si>
    <t xml:space="preserve">     ประเภทวัสดุ สำนักงาน</t>
  </si>
  <si>
    <t>วัสดุสนักงาน</t>
  </si>
  <si>
    <t xml:space="preserve">     ประเภทวัสดุไฟฟ้าและวิทยุ</t>
  </si>
  <si>
    <t>วัสดุไฟฟ้าและวิทยุ</t>
  </si>
  <si>
    <t>ค่าจัดซื้อวัสดุไฟฟ้าและวิทยุ เช่นสายไฟฟ้า</t>
  </si>
  <si>
    <t>ค่าจัดซื้อวัสดุสำนักงาน เช่น สมุด ปากกา</t>
  </si>
  <si>
    <t xml:space="preserve">     ประเภทวัสดุงานบ้านงานครัว</t>
  </si>
  <si>
    <t>ค่าจัดซื้อวัสดุงานบ้านงานครัว เช่น ไม้กวาด น้ำยาล้างห้องน้ำ</t>
  </si>
  <si>
    <t>วัสดุงานบ้านงานครัว</t>
  </si>
  <si>
    <t xml:space="preserve">     ประเภทวัสดุยานพาหนะและขนส่ง</t>
  </si>
  <si>
    <t>วัสดุยานพาหนะและขนส่ง</t>
  </si>
  <si>
    <t>ค่าวัสดุพาหนะและขนส่งเช่น แบตเตอรี่</t>
  </si>
  <si>
    <t xml:space="preserve">     ประเภทวัสดุเชื้อเพลิงและหล่อลื่น</t>
  </si>
  <si>
    <t>วัสดุเชื้อเพลิงและหล่อลื่น</t>
  </si>
  <si>
    <t>ค่าวัสดุเชื้อเพลิงและหล่อลื่น เช่นน้ำมัน</t>
  </si>
  <si>
    <t xml:space="preserve">     ประเภทวัสดุโฆษณาและเผยแพร่</t>
  </si>
  <si>
    <t>วัสดุโฆษณาและเผยแพร่</t>
  </si>
  <si>
    <t xml:space="preserve">     ประเภทวัสดุคอมพิวเตอร์</t>
  </si>
  <si>
    <t>วัสดุคอมพิวเตอร์</t>
  </si>
  <si>
    <t>ค่าจัดซื้อวัสดุคอมพิวเตอร์ เช่นตลับผงหมึก</t>
  </si>
  <si>
    <t xml:space="preserve">     ประเภทวัสดุอื่น</t>
  </si>
  <si>
    <t>วัสดุอื่น</t>
  </si>
  <si>
    <t>ค่าจัดซื้อวัสดุอื่นที่ไม่สามารถจัดเข้ากลุ่มวัสดุอื่นๆ ได้</t>
  </si>
  <si>
    <t>1.แผนงานการรักษาความสงบภายใน</t>
  </si>
  <si>
    <t xml:space="preserve">     ประเภทวัสดุเครื่องแต่งกาย</t>
  </si>
  <si>
    <t>วัสดุเครื่องแต่งกาย</t>
  </si>
  <si>
    <t>ค่าวัสดุเครื่องแต่งกาย เช่น ชุดปฏิบัติงานอปพร.</t>
  </si>
  <si>
    <t xml:space="preserve">     ประเภทวัสดุจราจร</t>
  </si>
  <si>
    <t>วัสดุจราจร</t>
  </si>
  <si>
    <t>ค่าวัสดุจราจร เช่น กรวยจราจร</t>
  </si>
  <si>
    <t>กองการศึกษา</t>
  </si>
  <si>
    <t>1.แผนงานการศึกษาศาสนาและวัฒนธรรม</t>
  </si>
  <si>
    <t>ประเภทวัสดุกีฬา</t>
  </si>
  <si>
    <t>วัสดุกีฬา</t>
  </si>
  <si>
    <t>ค่าจัดซื้อวัสดุกีฬา เช่น ลูกฟุตบอล</t>
  </si>
  <si>
    <t>1.แผนงานอุตสาหกรรมและการโยธา</t>
  </si>
  <si>
    <t>ประเภทวัสดุก่อสร้าง</t>
  </si>
  <si>
    <t>วัสดุก่อสร้าง</t>
  </si>
  <si>
    <t>ค่าจัดซื้อวัสดุก่อสร้าง เช่น กลอนประตู</t>
  </si>
  <si>
    <t>ค่าจัดซื้อวัสดุโฆษณาและเผยแพร่ เช่น สี พู่กัน</t>
  </si>
  <si>
    <t>+</t>
  </si>
  <si>
    <t>1.1กลยุทธ์ปรับปรุง พัฒนา บุคลากร  เครื่องมือ เครื่องใช้ และอาคารสถานที่เพิ่มประสิทธิภาพการ</t>
  </si>
  <si>
    <t>2.1  กลยุทธ์ปรับปรุง พัฒนา บุคลากร  เครื่องมือ เครื่องใช้ และอาคารสถานที่เพิ่มประสิทธิภาพการ</t>
  </si>
  <si>
    <t>3.1  กลยุทธ์ปรับปรุง พัฒนา บุคลากร  เครื่องมือ เครื่องใช้ และอาคารสถานที่เพิ่มประสิทธิภาพการ</t>
  </si>
  <si>
    <t>3.1แผนงานกาพาณิชย์</t>
  </si>
  <si>
    <t>4.1  กลยุทธ์ปรับปรุง พัฒนา บุคลากร  เครื่องมือ เครื่องใช้ และอาคารสถานที่เพิ่มประสิทธิภาพการ</t>
  </si>
  <si>
    <t>4.แผนงานบริหารทั่วไป</t>
  </si>
  <si>
    <t>5.1  กลยุทธ์ปรับปรุง พัฒนา บุคลากร  เครื่องมือ เครื่องใช้ และอาคารสถานที่เพิ่มประสิทธิภาพการ</t>
  </si>
  <si>
    <t>5.แผนงานบริหารทั่วไป</t>
  </si>
  <si>
    <t>2.1กลยุทธ์ปรับปรุง พัฒนา บุคลากร  เครื่องมือ เครื่องใช้ และอาคารสถานที่เพิ่มประสิทธิภาพการ</t>
  </si>
  <si>
    <t>2.แผนงานการศึกษา</t>
  </si>
  <si>
    <t>3.1กลยุทธ์ปรับปรุง พัฒนา บุคลากร  เครื่องมือ เครื่องใช้ และอาคารสถานที่เพิ่มประสิทธิภาพการ</t>
  </si>
  <si>
    <t>3.แผนงานสังคมสงเคราะห์</t>
  </si>
  <si>
    <t>4.1กลยุทธ์ปรับปรุง พัฒนา บุคลากร  เครื่องมือ เครื่องใช้ และอาคารสถานที่เพิ่มประสิทธิภาพการ</t>
  </si>
  <si>
    <t>4.แผนงานอุตสาหกรรมและการโยธา</t>
  </si>
  <si>
    <t>2แผนงานอุตสาหกรรมและการโยธา</t>
  </si>
  <si>
    <t>2.2กลยุทธ์ปรับปรุง พัฒนา บุคลากร  เครื่องมือ เครื่องใช้ และอาคารสถานที่เพิ่มประสิทธิภาพการ</t>
  </si>
  <si>
    <t>4.2กลยุทธ์ปรับปรุง พัฒนา บุคลากร  เครื่องมือ เครื่องใช้ และอาคารสถานที่เพิ่มประสิทธิภาพการ</t>
  </si>
  <si>
    <t>2.แผนงานอุตสาหกรรมและการโยธา</t>
  </si>
  <si>
    <t>5.1กลยุทธ์ปรับปรุง พัฒนา บุคลากร  เครื่องมือ เครื่องใช้ และอาคารสถานที่เพิ่มประสิทธิภาพการ</t>
  </si>
  <si>
    <t>5.2กลยุทธ์ปรับปรุง พัฒนา บุคลากร  เครื่องมือ เครื่องใช้ และอาคารสถานที่เพิ่มประสิทธิภาพการ</t>
  </si>
  <si>
    <t>2.แผนงานการรักษาความสงบภายใน</t>
  </si>
  <si>
    <t>5.3กลยุทธ์ปรับปรุง พัฒนา บุคลากร  เครื่องมือ เครื่องใช้ และอาคารสถานที่เพิ่มประสิทธิภาพการ</t>
  </si>
  <si>
    <t>3.แผนงานการศึกษา</t>
  </si>
  <si>
    <t>5.4กลยุทธ์ปรับปรุง พัฒนา บุคลากร  เครื่องมือ เครื่องใช้ และอาคารสถานที่เพิ่มประสิทธิภาพการ</t>
  </si>
  <si>
    <t>6.1กลยุทธ์ปรับปรุง พัฒนา บุคลากร  เครื่องมือ เครื่องใช้ และอาคารสถานที่เพิ่มประสิทธิภาพการ</t>
  </si>
  <si>
    <t>3.2ลยุทธ์ปรับปรุง พัฒนา บุคลากร  เครื่องมือ เครื่องใช้ และอาคารสถานที่เพิ่มประสิทธิภาพการ</t>
  </si>
  <si>
    <t>6.3กลยุทธ์ปรับปรุง พัฒนา บุคลากร  เครื่องมือ เครื่องใช้ และอาคารสถานที่เพิ่มประสิทธิภาพการ</t>
  </si>
  <si>
    <t>7.1กลยุทธ์ปรับปรุง พัฒนา บุคลากร  เครื่องมือ เครื่องใช้ และอาคารสถานที่เพิ่มประสิทธิภาพการ</t>
  </si>
  <si>
    <t>7.2กลยุทธ์ปรับปรุง พัฒนา บุคลากร  เครื่องมือ เครื่องใช้ และอาคารสถานที่เพิ่มประสิทธิภาพการ</t>
  </si>
  <si>
    <t>7.3กลยุทธ์ปรับปรุง พัฒนา บุคลากร  เครื่องมือ เครื่องใช้ และอาคารสถานที่เพิ่มประสิทธิภาพการ</t>
  </si>
  <si>
    <t>8.1กลยุทธ์ปรับปรุง พัฒนา บุคลากร  เครื่องมือ เครื่องใช้ และอาคารสถานที่เพิ่มประสิทธิภาพการ</t>
  </si>
  <si>
    <t>9.1กลยุทธ์ปรับปรุง พัฒนา บุคลากร  เครื่องมือ เครื่องใช้ และอาคารสถานที่เพิ่มประสิทธิภาพการ</t>
  </si>
  <si>
    <t>9.2 กลยุทธ์ปรับปรุง พัฒนา บุคลากร  เครื่องมือ เครื่องใช้ และอาคารสถานที่เพิ่มประสิทธิภาพการ</t>
  </si>
  <si>
    <t>10.1กลยุทธ์ปรับปรุง พัฒนา บุคลากร  เครื่องมือ เครื่องใช้ และอาคารสถานที่เพิ่มประสิทธิภาพการ</t>
  </si>
  <si>
    <t>11.1กลยุทธ์ปรับปรุง พัฒนา บุคลากร  เครื่องมือ เครื่องใช้ และอาคารสถานที่เพิ่มประสิทธิภาพการ</t>
  </si>
  <si>
    <t>12.1กลยุทธ์ปรับปรุง พัฒนา บุคลากร  เครื่องมือ เครื่องใช้ และอาคารสถานที่เพิ่มประสิทธิภาพการ</t>
  </si>
  <si>
    <t>แบบ ผด.02</t>
  </si>
  <si>
    <t>เพื่อจ่ายเป็นค่าตอบเงินประโยชน์อื่น ๆ (โบนัส)</t>
  </si>
  <si>
    <t>เงินประโยชน์อื่นๆ(โบนัส)</t>
  </si>
  <si>
    <t>บัญชีโครงการพัฒนาท้องถิ่น กิจกรรมและงบประมาณ กรณีกันเงินไว้แล้ว</t>
  </si>
  <si>
    <t>บัญชีโครงการพัฒนาท้องถิ่น กิจกรรมและงบประมาณ กรณีที่ยังไม่ได้ก่อหนี้ผูกพันไว้</t>
  </si>
  <si>
    <t>1.  ยุทธศาสตร์  การพัฒนาด้านโครงสร้างพื้นฐาน</t>
  </si>
  <si>
    <t xml:space="preserve">    1.1   กลยุทธ์ ปรับปรุง พัฒนา บุคลากร เครื่องมือ เครื่องใช้ และอาคารสถานที่เพิ่มประสิทธภาพการปฏิบัติงาน</t>
  </si>
  <si>
    <r>
      <t xml:space="preserve">    </t>
    </r>
    <r>
      <rPr>
        <b/>
        <sz val="14"/>
        <color theme="1"/>
        <rFont val="TH SarabunPSK"/>
        <family val="2"/>
      </rPr>
      <t>(1) แผนงานอุตสาหกรรมและการโยธา</t>
    </r>
  </si>
  <si>
    <r>
      <t xml:space="preserve">    </t>
    </r>
    <r>
      <rPr>
        <b/>
        <sz val="14"/>
        <color theme="1"/>
        <rFont val="TH SarabunPSK"/>
        <family val="2"/>
      </rPr>
      <t>(1) แผนงานบริหารทั่วไป</t>
    </r>
  </si>
  <si>
    <t>เพื่อจ่ายเป็นโครงการก่อสร้างถนน คสล.พร้อมฝังท่อระบายน้ำØ0.60 ม. บ้านนางจี่ บุญกระสินธิ์ หมู่ที่ 6</t>
  </si>
  <si>
    <t>โครงการปรับปรุงเปลี่ยนแปลงท่อเมนประปา HPDE หมู่ที่ 3</t>
  </si>
  <si>
    <t>เพื่อจ่ายเป็นโครงการปรับปรุงเปลี่ยนแปลงท่อเมนประปา HPDE หมู่ที่ 3</t>
  </si>
  <si>
    <t>โครงการปรับปรุงเปลี่ยนแปลงท่อเมนประปา HPDE หมู่ที่ 2</t>
  </si>
  <si>
    <t>เพื่อจ่ายเป็นโครงการปรับปรุงเปลี่ยนแปลงท่อเมนประปา HPDE หมู่ที่ 2</t>
  </si>
  <si>
    <t>โครงการปรับปรุงเปลี่ยนแปลงท่อเมนประปา HPDE หมู่ที่ 6</t>
  </si>
  <si>
    <t>เพื่อจ่ายเป็นโครงการปรับปรุงเปลี่ยนแปลงท่อเมนประปา HPDE หมู่ที่ 6</t>
  </si>
  <si>
    <t>บัญชีโครงการพัฒนาท้องถิ่น กิจกรรมและงบประมาณ กรณีได้ก่อหนี้ผูกพันไว้แล้วก่อนสิ้นปีงบประมาณ</t>
  </si>
  <si>
    <t xml:space="preserve">1.  ยุทธศาสตร์ การพัฒนาด้านการบริหารจัดการที่ดี </t>
  </si>
  <si>
    <t>เพื่อจ่ายเป็นค่าสำรวจควาพึงพอใจ</t>
  </si>
  <si>
    <t>ค่าอาหารเสริมนม</t>
  </si>
  <si>
    <t>จ่ายเป็นค่าอาหารเสริมนม</t>
  </si>
  <si>
    <t>ค่าจ้างเหมาบริการ</t>
  </si>
  <si>
    <t>ค่าจ้างนายต้น ยิ้มสำราญ</t>
  </si>
  <si>
    <t>ค่าจ้างนายอภิวัช คักดิ์สุภาพ</t>
  </si>
  <si>
    <t>โครงการสำรวจความพึงพอใจ</t>
  </si>
  <si>
    <r>
      <t>โครงการก่อสร้างถนน คสล.พร้อมฝังท่อระบายน้ำ</t>
    </r>
    <r>
      <rPr>
        <sz val="14"/>
        <color theme="1"/>
        <rFont val="Angsana New"/>
        <family val="1"/>
        <charset val="222"/>
      </rPr>
      <t>Ø</t>
    </r>
    <r>
      <rPr>
        <sz val="14"/>
        <color theme="1"/>
        <rFont val="TH SarabunPSK"/>
        <family val="2"/>
      </rPr>
      <t>0.60 ม. บ้านนางจี่ บุญกระสินธิ์ หมู่ที่ 6</t>
    </r>
  </si>
  <si>
    <r>
      <t xml:space="preserve">    </t>
    </r>
    <r>
      <rPr>
        <b/>
        <sz val="14"/>
        <color theme="1"/>
        <rFont val="TH SarabunPSK"/>
        <family val="2"/>
      </rPr>
      <t>(1) แผนงานการศึกษา</t>
    </r>
  </si>
  <si>
    <r>
      <t xml:space="preserve">    </t>
    </r>
    <r>
      <rPr>
        <b/>
        <sz val="14"/>
        <color theme="1"/>
        <rFont val="TH SarabunPSK"/>
        <family val="2"/>
      </rPr>
      <t>(1) แผนงานอุตสหกรรมและการโยธา</t>
    </r>
  </si>
  <si>
    <t>โครงการสร้างเสริมสุขภาพเชิงรุกเพื่อลดภาวะคลอดก่อนกำหนด</t>
  </si>
  <si>
    <t>เพื่อจ่ายเป็นค่าโครงการสร้างเสริมสุขภาพเชิงรุกเพื่อลดภาวะคลอดก่อนกำหนด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</si>
</sst>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8" x14ac:knownFonts="1">
    <font>
      <sz val="11"/>
      <color theme="1"/>
      <name val="Tahoma"/>
      <family val="2"/>
      <scheme val="minor"/>
    </font>
    <font>
      <sz val="14"/>
      <color theme="1"/>
      <name val="TH SarabunPSK"/>
      <family val="2"/>
    </font>
    <font>
      <sz val="16"/>
      <color theme="1"/>
      <name val="TH SarabunPSK"/>
      <family val="2"/>
    </font>
    <font>
      <b/>
      <sz val="14"/>
      <color theme="1"/>
      <name val="TH SarabunPSK"/>
      <family val="2"/>
    </font>
    <font>
      <b/>
      <sz val="16"/>
      <color theme="1"/>
      <name val="TH SarabunPSK"/>
      <family val="2"/>
    </font>
    <font>
      <sz val="7"/>
      <color theme="1"/>
      <name val="Times New Roman"/>
      <family val="1"/>
    </font>
    <font>
      <b/>
      <sz val="14"/>
      <color theme="1"/>
      <name val="Wingdings"/>
      <charset val="2"/>
    </font>
    <font>
      <sz val="14"/>
      <color theme="1"/>
      <name val="Wingdings"/>
      <charset val="2"/>
    </font>
    <font>
      <sz val="13"/>
      <color theme="1"/>
      <name val="TH SarabunPSK"/>
      <family val="2"/>
    </font>
    <font>
      <sz val="12"/>
      <color theme="1"/>
      <name val="TH SarabunPSK"/>
      <family val="2"/>
    </font>
    <font>
      <sz val="15"/>
      <color theme="1"/>
      <name val="TH SarabunPSK"/>
      <family val="2"/>
    </font>
    <font>
      <sz val="11"/>
      <color theme="1"/>
      <name val="TH SarabunPSK"/>
      <family val="2"/>
    </font>
    <font>
      <sz val="11"/>
      <color theme="1"/>
      <name val="Tahoma"/>
      <family val="2"/>
      <scheme val="minor"/>
    </font>
    <font>
      <sz val="16"/>
      <name val="TH SarabunPSK"/>
      <family val="2"/>
    </font>
    <font>
      <sz val="14"/>
      <name val="TH SarabunPSK"/>
      <family val="2"/>
    </font>
    <font>
      <b/>
      <sz val="16"/>
      <color theme="1"/>
      <name val="TH SarabunPSK"/>
      <family val="2"/>
      <charset val="222"/>
    </font>
    <font>
      <sz val="14"/>
      <color theme="1"/>
      <name val="Angsana New"/>
      <family val="1"/>
      <charset val="222"/>
    </font>
    <font>
      <sz val="14"/>
      <color theme="1"/>
      <name val="TH SarabunPSK"/>
      <family val="2"/>
      <charset val="22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2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0" applyFont="1"/>
    <xf numFmtId="0" fontId="1" fillId="0" borderId="0" xfId="0" applyFont="1" applyAlignment="1">
      <alignment horizontal="left" vertical="center" indent="4"/>
    </xf>
    <xf numFmtId="0" fontId="6" fillId="0" borderId="0" xfId="0" applyFont="1" applyAlignment="1">
      <alignment horizontal="left" vertical="center" indent="4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0" xfId="0" applyFont="1" applyAlignment="1">
      <alignment vertical="top" wrapText="1"/>
    </xf>
    <xf numFmtId="3" fontId="2" fillId="0" borderId="0" xfId="0" applyNumberFormat="1" applyFont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3" fontId="2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vertical="top"/>
    </xf>
    <xf numFmtId="0" fontId="2" fillId="0" borderId="0" xfId="0" applyFont="1" applyAlignment="1">
      <alignment horizontal="center" vertical="top"/>
    </xf>
    <xf numFmtId="0" fontId="1" fillId="0" borderId="0" xfId="0" applyFont="1" applyAlignment="1">
      <alignment vertical="top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vertical="top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indent="4"/>
    </xf>
    <xf numFmtId="0" fontId="8" fillId="0" borderId="1" xfId="0" applyFont="1" applyBorder="1" applyAlignment="1">
      <alignment vertical="top" wrapText="1"/>
    </xf>
    <xf numFmtId="0" fontId="7" fillId="0" borderId="0" xfId="0" applyFont="1" applyAlignment="1">
      <alignment vertical="top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1" fillId="0" borderId="0" xfId="0" applyFont="1" applyAlignment="1">
      <alignment wrapText="1"/>
    </xf>
    <xf numFmtId="3" fontId="2" fillId="0" borderId="0" xfId="0" applyNumberFormat="1" applyFont="1" applyAlignment="1">
      <alignment horizontal="center"/>
    </xf>
    <xf numFmtId="0" fontId="1" fillId="0" borderId="0" xfId="0" applyFont="1" applyAlignment="1">
      <alignment horizontal="left" vertical="top" wrapText="1"/>
    </xf>
    <xf numFmtId="3" fontId="2" fillId="0" borderId="0" xfId="0" applyNumberFormat="1" applyFont="1" applyAlignment="1">
      <alignment horizontal="center" vertical="top" wrapText="1"/>
    </xf>
    <xf numFmtId="3" fontId="2" fillId="0" borderId="1" xfId="0" applyNumberFormat="1" applyFont="1" applyBorder="1" applyAlignment="1">
      <alignment horizontal="center" vertical="top" wrapText="1"/>
    </xf>
    <xf numFmtId="3" fontId="2" fillId="0" borderId="1" xfId="0" applyNumberFormat="1" applyFont="1" applyBorder="1" applyAlignment="1">
      <alignment horizontal="center"/>
    </xf>
    <xf numFmtId="3" fontId="2" fillId="0" borderId="1" xfId="0" applyNumberFormat="1" applyFont="1" applyBorder="1"/>
    <xf numFmtId="0" fontId="9" fillId="0" borderId="1" xfId="0" applyFont="1" applyBorder="1" applyAlignment="1">
      <alignment vertical="top" wrapText="1"/>
    </xf>
    <xf numFmtId="0" fontId="2" fillId="0" borderId="2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3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indent="4"/>
    </xf>
    <xf numFmtId="0" fontId="10" fillId="0" borderId="1" xfId="0" applyFont="1" applyBorder="1" applyAlignment="1">
      <alignment vertical="top" wrapText="1"/>
    </xf>
    <xf numFmtId="0" fontId="11" fillId="0" borderId="1" xfId="0" applyFont="1" applyBorder="1" applyAlignment="1">
      <alignment vertical="top" wrapText="1"/>
    </xf>
    <xf numFmtId="0" fontId="3" fillId="0" borderId="0" xfId="0" applyFont="1" applyAlignment="1">
      <alignment vertical="top"/>
    </xf>
    <xf numFmtId="0" fontId="3" fillId="0" borderId="0" xfId="0" applyFont="1" applyAlignment="1">
      <alignment vertical="center"/>
    </xf>
    <xf numFmtId="3" fontId="2" fillId="0" borderId="1" xfId="0" applyNumberFormat="1" applyFont="1" applyBorder="1" applyAlignment="1">
      <alignment horizontal="center" vertical="center"/>
    </xf>
    <xf numFmtId="43" fontId="2" fillId="0" borderId="1" xfId="1" applyFont="1" applyBorder="1" applyAlignment="1">
      <alignment vertical="top"/>
    </xf>
    <xf numFmtId="43" fontId="2" fillId="0" borderId="1" xfId="1" applyFont="1" applyBorder="1" applyAlignment="1">
      <alignment horizontal="center" vertical="top"/>
    </xf>
    <xf numFmtId="0" fontId="13" fillId="0" borderId="1" xfId="0" applyFont="1" applyBorder="1" applyAlignment="1">
      <alignment horizontal="center" vertical="top"/>
    </xf>
    <xf numFmtId="0" fontId="13" fillId="0" borderId="1" xfId="0" applyFont="1" applyBorder="1" applyAlignment="1">
      <alignment vertical="top" wrapText="1"/>
    </xf>
    <xf numFmtId="0" fontId="14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vertical="top"/>
    </xf>
    <xf numFmtId="43" fontId="10" fillId="0" borderId="1" xfId="1" applyFont="1" applyBorder="1" applyAlignment="1">
      <alignment horizontal="center" vertical="top"/>
    </xf>
    <xf numFmtId="0" fontId="10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/>
    </xf>
    <xf numFmtId="43" fontId="10" fillId="0" borderId="1" xfId="1" applyFont="1" applyBorder="1" applyAlignment="1">
      <alignment vertical="top"/>
    </xf>
    <xf numFmtId="0" fontId="13" fillId="0" borderId="0" xfId="0" applyFont="1" applyAlignment="1">
      <alignment horizontal="center" vertical="top"/>
    </xf>
    <xf numFmtId="43" fontId="2" fillId="0" borderId="0" xfId="1" applyFont="1" applyBorder="1" applyAlignment="1">
      <alignment vertical="top"/>
    </xf>
    <xf numFmtId="0" fontId="1" fillId="0" borderId="0" xfId="0" applyFont="1" applyAlignment="1">
      <alignment horizontal="center" vertical="top" wrapText="1"/>
    </xf>
    <xf numFmtId="2" fontId="2" fillId="0" borderId="1" xfId="0" applyNumberFormat="1" applyFont="1" applyBorder="1" applyAlignment="1">
      <alignment horizontal="center" vertical="top"/>
    </xf>
    <xf numFmtId="0" fontId="17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116541</xdr:colOff>
      <xdr:row>9</xdr:row>
      <xdr:rowOff>190500</xdr:rowOff>
    </xdr:from>
    <xdr:to>
      <xdr:col>17</xdr:col>
      <xdr:colOff>171450</xdr:colOff>
      <xdr:row>9</xdr:row>
      <xdr:rowOff>206188</xdr:rowOff>
    </xdr:to>
    <xdr:cxnSp macro="">
      <xdr:nvCxnSpPr>
        <xdr:cNvPr id="7" name="Line 26">
          <a:extLst>
            <a:ext uri="{FF2B5EF4-FFF2-40B4-BE49-F238E27FC236}">
              <a16:creationId xmlns:a16="http://schemas.microsoft.com/office/drawing/2014/main" id="{295A33CC-337B-4D92-BCF1-BF8C9F7060AF}"/>
            </a:ext>
          </a:extLst>
        </xdr:cNvPr>
        <xdr:cNvCxnSpPr>
          <a:cxnSpLocks noChangeShapeType="1"/>
        </xdr:cNvCxnSpPr>
      </xdr:nvCxnSpPr>
      <xdr:spPr bwMode="auto">
        <a:xfrm flipV="1">
          <a:off x="7162800" y="23713888"/>
          <a:ext cx="2520203" cy="15688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83820</xdr:colOff>
      <xdr:row>8</xdr:row>
      <xdr:rowOff>171450</xdr:rowOff>
    </xdr:from>
    <xdr:to>
      <xdr:col>16</xdr:col>
      <xdr:colOff>200025</xdr:colOff>
      <xdr:row>8</xdr:row>
      <xdr:rowOff>182880</xdr:rowOff>
    </xdr:to>
    <xdr:cxnSp macro="">
      <xdr:nvCxnSpPr>
        <xdr:cNvPr id="2" name="Line 26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CxnSpPr>
          <a:cxnSpLocks noChangeShapeType="1"/>
        </xdr:cNvCxnSpPr>
      </xdr:nvCxnSpPr>
      <xdr:spPr bwMode="auto">
        <a:xfrm flipV="1">
          <a:off x="6202680" y="2846070"/>
          <a:ext cx="3240405" cy="1143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123825</xdr:colOff>
      <xdr:row>10</xdr:row>
      <xdr:rowOff>228600</xdr:rowOff>
    </xdr:from>
    <xdr:to>
      <xdr:col>9</xdr:col>
      <xdr:colOff>47625</xdr:colOff>
      <xdr:row>10</xdr:row>
      <xdr:rowOff>228601</xdr:rowOff>
    </xdr:to>
    <xdr:cxnSp macro="">
      <xdr:nvCxnSpPr>
        <xdr:cNvPr id="5" name="Line 26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CxnSpPr>
          <a:cxnSpLocks noChangeShapeType="1"/>
        </xdr:cNvCxnSpPr>
      </xdr:nvCxnSpPr>
      <xdr:spPr bwMode="auto">
        <a:xfrm flipV="1">
          <a:off x="6572250" y="12896850"/>
          <a:ext cx="533400" cy="1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171450</xdr:colOff>
      <xdr:row>11</xdr:row>
      <xdr:rowOff>257175</xdr:rowOff>
    </xdr:from>
    <xdr:to>
      <xdr:col>13</xdr:col>
      <xdr:colOff>76200</xdr:colOff>
      <xdr:row>11</xdr:row>
      <xdr:rowOff>257176</xdr:rowOff>
    </xdr:to>
    <xdr:cxnSp macro="">
      <xdr:nvCxnSpPr>
        <xdr:cNvPr id="9" name="Line 26">
          <a:extLst>
            <a:ext uri="{FF2B5EF4-FFF2-40B4-BE49-F238E27FC236}">
              <a16:creationId xmlns:a16="http://schemas.microsoft.com/office/drawing/2014/main" id="{00000000-0008-0000-0D00-000009000000}"/>
            </a:ext>
          </a:extLst>
        </xdr:cNvPr>
        <xdr:cNvCxnSpPr>
          <a:cxnSpLocks noChangeShapeType="1"/>
        </xdr:cNvCxnSpPr>
      </xdr:nvCxnSpPr>
      <xdr:spPr bwMode="auto">
        <a:xfrm flipV="1">
          <a:off x="7820025" y="13535025"/>
          <a:ext cx="542925" cy="1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323850</xdr:colOff>
      <xdr:row>12</xdr:row>
      <xdr:rowOff>161925</xdr:rowOff>
    </xdr:from>
    <xdr:to>
      <xdr:col>15</xdr:col>
      <xdr:colOff>266700</xdr:colOff>
      <xdr:row>12</xdr:row>
      <xdr:rowOff>161926</xdr:rowOff>
    </xdr:to>
    <xdr:cxnSp macro="">
      <xdr:nvCxnSpPr>
        <xdr:cNvPr id="14" name="Line 26">
          <a:extLst>
            <a:ext uri="{FF2B5EF4-FFF2-40B4-BE49-F238E27FC236}">
              <a16:creationId xmlns:a16="http://schemas.microsoft.com/office/drawing/2014/main" id="{00000000-0008-0000-0D00-00000E000000}"/>
            </a:ext>
          </a:extLst>
        </xdr:cNvPr>
        <xdr:cNvCxnSpPr>
          <a:cxnSpLocks noChangeShapeType="1"/>
        </xdr:cNvCxnSpPr>
      </xdr:nvCxnSpPr>
      <xdr:spPr bwMode="auto">
        <a:xfrm>
          <a:off x="8610600" y="10182225"/>
          <a:ext cx="619125" cy="1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9525</xdr:colOff>
      <xdr:row>9</xdr:row>
      <xdr:rowOff>180977</xdr:rowOff>
    </xdr:from>
    <xdr:to>
      <xdr:col>16</xdr:col>
      <xdr:colOff>219075</xdr:colOff>
      <xdr:row>9</xdr:row>
      <xdr:rowOff>190500</xdr:rowOff>
    </xdr:to>
    <xdr:cxnSp macro="">
      <xdr:nvCxnSpPr>
        <xdr:cNvPr id="17" name="Line 26">
          <a:extLst>
            <a:ext uri="{FF2B5EF4-FFF2-40B4-BE49-F238E27FC236}">
              <a16:creationId xmlns:a16="http://schemas.microsoft.com/office/drawing/2014/main" id="{00000000-0008-0000-0D00-000011000000}"/>
            </a:ext>
          </a:extLst>
        </xdr:cNvPr>
        <xdr:cNvCxnSpPr>
          <a:cxnSpLocks noChangeShapeType="1"/>
        </xdr:cNvCxnSpPr>
      </xdr:nvCxnSpPr>
      <xdr:spPr bwMode="auto">
        <a:xfrm>
          <a:off x="8296275" y="7115177"/>
          <a:ext cx="1190625" cy="9523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167640</xdr:colOff>
      <xdr:row>13</xdr:row>
      <xdr:rowOff>502920</xdr:rowOff>
    </xdr:from>
    <xdr:to>
      <xdr:col>17</xdr:col>
      <xdr:colOff>24765</xdr:colOff>
      <xdr:row>13</xdr:row>
      <xdr:rowOff>514350</xdr:rowOff>
    </xdr:to>
    <xdr:cxnSp macro="">
      <xdr:nvCxnSpPr>
        <xdr:cNvPr id="6" name="Line 26">
          <a:extLst>
            <a:ext uri="{FF2B5EF4-FFF2-40B4-BE49-F238E27FC236}">
              <a16:creationId xmlns:a16="http://schemas.microsoft.com/office/drawing/2014/main" id="{184FF674-1A08-47F6-9B3E-5259DD46D1B5}"/>
            </a:ext>
          </a:extLst>
        </xdr:cNvPr>
        <xdr:cNvCxnSpPr>
          <a:cxnSpLocks noChangeShapeType="1"/>
        </xdr:cNvCxnSpPr>
      </xdr:nvCxnSpPr>
      <xdr:spPr bwMode="auto">
        <a:xfrm flipV="1">
          <a:off x="6286500" y="9662160"/>
          <a:ext cx="3240405" cy="1143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85725</xdr:colOff>
      <xdr:row>8</xdr:row>
      <xdr:rowOff>152400</xdr:rowOff>
    </xdr:from>
    <xdr:to>
      <xdr:col>16</xdr:col>
      <xdr:colOff>152400</xdr:colOff>
      <xdr:row>8</xdr:row>
      <xdr:rowOff>152400</xdr:rowOff>
    </xdr:to>
    <xdr:cxnSp macro="">
      <xdr:nvCxnSpPr>
        <xdr:cNvPr id="2" name="Line 26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CxnSpPr>
          <a:cxnSpLocks noChangeShapeType="1"/>
        </xdr:cNvCxnSpPr>
      </xdr:nvCxnSpPr>
      <xdr:spPr bwMode="auto">
        <a:xfrm>
          <a:off x="7439025" y="2590800"/>
          <a:ext cx="1981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133350</xdr:colOff>
      <xdr:row>9</xdr:row>
      <xdr:rowOff>381000</xdr:rowOff>
    </xdr:from>
    <xdr:to>
      <xdr:col>17</xdr:col>
      <xdr:colOff>171450</xdr:colOff>
      <xdr:row>9</xdr:row>
      <xdr:rowOff>400050</xdr:rowOff>
    </xdr:to>
    <xdr:cxnSp macro="">
      <xdr:nvCxnSpPr>
        <xdr:cNvPr id="5" name="Line 26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CxnSpPr>
          <a:cxnSpLocks noChangeShapeType="1"/>
        </xdr:cNvCxnSpPr>
      </xdr:nvCxnSpPr>
      <xdr:spPr bwMode="auto">
        <a:xfrm flipV="1">
          <a:off x="6276975" y="6210300"/>
          <a:ext cx="3419475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10</xdr:col>
      <xdr:colOff>152400</xdr:colOff>
      <xdr:row>10</xdr:row>
      <xdr:rowOff>266700</xdr:rowOff>
    </xdr:from>
    <xdr:to>
      <xdr:col>15</xdr:col>
      <xdr:colOff>228600</xdr:colOff>
      <xdr:row>10</xdr:row>
      <xdr:rowOff>276225</xdr:rowOff>
    </xdr:to>
    <xdr:cxnSp macro="">
      <xdr:nvCxnSpPr>
        <xdr:cNvPr id="8" name="Line 26">
          <a:extLst>
            <a:ext uri="{FF2B5EF4-FFF2-40B4-BE49-F238E27FC236}">
              <a16:creationId xmlns:a16="http://schemas.microsoft.com/office/drawing/2014/main" id="{00000000-0008-0000-0E00-000008000000}"/>
            </a:ext>
          </a:extLst>
        </xdr:cNvPr>
        <xdr:cNvCxnSpPr>
          <a:cxnSpLocks noChangeShapeType="1"/>
        </xdr:cNvCxnSpPr>
      </xdr:nvCxnSpPr>
      <xdr:spPr bwMode="auto">
        <a:xfrm flipV="1">
          <a:off x="7505700" y="7315200"/>
          <a:ext cx="16859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129540</xdr:colOff>
      <xdr:row>8</xdr:row>
      <xdr:rowOff>160020</xdr:rowOff>
    </xdr:from>
    <xdr:to>
      <xdr:col>17</xdr:col>
      <xdr:colOff>104775</xdr:colOff>
      <xdr:row>8</xdr:row>
      <xdr:rowOff>161925</xdr:rowOff>
    </xdr:to>
    <xdr:cxnSp macro="">
      <xdr:nvCxnSpPr>
        <xdr:cNvPr id="3" name="Line 26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CxnSpPr>
          <a:cxnSpLocks noChangeShapeType="1"/>
        </xdr:cNvCxnSpPr>
      </xdr:nvCxnSpPr>
      <xdr:spPr bwMode="auto">
        <a:xfrm>
          <a:off x="6263640" y="2651760"/>
          <a:ext cx="3358515" cy="190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121920</xdr:colOff>
      <xdr:row>9</xdr:row>
      <xdr:rowOff>259080</xdr:rowOff>
    </xdr:from>
    <xdr:to>
      <xdr:col>17</xdr:col>
      <xdr:colOff>85725</xdr:colOff>
      <xdr:row>9</xdr:row>
      <xdr:rowOff>266700</xdr:rowOff>
    </xdr:to>
    <xdr:cxnSp macro="">
      <xdr:nvCxnSpPr>
        <xdr:cNvPr id="9" name="Line 26">
          <a:extLst>
            <a:ext uri="{FF2B5EF4-FFF2-40B4-BE49-F238E27FC236}">
              <a16:creationId xmlns:a16="http://schemas.microsoft.com/office/drawing/2014/main" id="{00000000-0008-0000-0F00-000009000000}"/>
            </a:ext>
          </a:extLst>
        </xdr:cNvPr>
        <xdr:cNvCxnSpPr>
          <a:cxnSpLocks noChangeShapeType="1"/>
        </xdr:cNvCxnSpPr>
      </xdr:nvCxnSpPr>
      <xdr:spPr bwMode="auto">
        <a:xfrm>
          <a:off x="6256020" y="6012180"/>
          <a:ext cx="3347085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10</xdr:col>
      <xdr:colOff>85725</xdr:colOff>
      <xdr:row>10</xdr:row>
      <xdr:rowOff>276225</xdr:rowOff>
    </xdr:from>
    <xdr:to>
      <xdr:col>16</xdr:col>
      <xdr:colOff>152400</xdr:colOff>
      <xdr:row>10</xdr:row>
      <xdr:rowOff>276225</xdr:rowOff>
    </xdr:to>
    <xdr:cxnSp macro="">
      <xdr:nvCxnSpPr>
        <xdr:cNvPr id="11" name="Line 26">
          <a:extLst>
            <a:ext uri="{FF2B5EF4-FFF2-40B4-BE49-F238E27FC236}">
              <a16:creationId xmlns:a16="http://schemas.microsoft.com/office/drawing/2014/main" id="{00000000-0008-0000-0F00-00000B000000}"/>
            </a:ext>
          </a:extLst>
        </xdr:cNvPr>
        <xdr:cNvCxnSpPr>
          <a:cxnSpLocks noChangeShapeType="1"/>
        </xdr:cNvCxnSpPr>
      </xdr:nvCxnSpPr>
      <xdr:spPr bwMode="auto">
        <a:xfrm>
          <a:off x="7439025" y="18716625"/>
          <a:ext cx="1981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91440</xdr:colOff>
      <xdr:row>12</xdr:row>
      <xdr:rowOff>323850</xdr:rowOff>
    </xdr:from>
    <xdr:to>
      <xdr:col>17</xdr:col>
      <xdr:colOff>57150</xdr:colOff>
      <xdr:row>12</xdr:row>
      <xdr:rowOff>335280</xdr:rowOff>
    </xdr:to>
    <xdr:cxnSp macro="">
      <xdr:nvCxnSpPr>
        <xdr:cNvPr id="16" name="Line 26">
          <a:extLst>
            <a:ext uri="{FF2B5EF4-FFF2-40B4-BE49-F238E27FC236}">
              <a16:creationId xmlns:a16="http://schemas.microsoft.com/office/drawing/2014/main" id="{00000000-0008-0000-0F00-000010000000}"/>
            </a:ext>
          </a:extLst>
        </xdr:cNvPr>
        <xdr:cNvCxnSpPr>
          <a:cxnSpLocks noChangeShapeType="1"/>
        </xdr:cNvCxnSpPr>
      </xdr:nvCxnSpPr>
      <xdr:spPr bwMode="auto">
        <a:xfrm flipV="1">
          <a:off x="7132320" y="11327130"/>
          <a:ext cx="2442210" cy="1143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120015</xdr:colOff>
      <xdr:row>16</xdr:row>
      <xdr:rowOff>396240</xdr:rowOff>
    </xdr:from>
    <xdr:to>
      <xdr:col>9</xdr:col>
      <xdr:colOff>259080</xdr:colOff>
      <xdr:row>16</xdr:row>
      <xdr:rowOff>405130</xdr:rowOff>
    </xdr:to>
    <xdr:cxnSp macro="">
      <xdr:nvCxnSpPr>
        <xdr:cNvPr id="17" name="Line 26">
          <a:extLst>
            <a:ext uri="{FF2B5EF4-FFF2-40B4-BE49-F238E27FC236}">
              <a16:creationId xmlns:a16="http://schemas.microsoft.com/office/drawing/2014/main" id="{00000000-0008-0000-0F00-000011000000}"/>
            </a:ext>
          </a:extLst>
        </xdr:cNvPr>
        <xdr:cNvCxnSpPr>
          <a:cxnSpLocks noChangeShapeType="1"/>
        </xdr:cNvCxnSpPr>
      </xdr:nvCxnSpPr>
      <xdr:spPr bwMode="auto">
        <a:xfrm flipV="1">
          <a:off x="6254115" y="12999720"/>
          <a:ext cx="1045845" cy="889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121920</xdr:colOff>
      <xdr:row>11</xdr:row>
      <xdr:rowOff>312420</xdr:rowOff>
    </xdr:from>
    <xdr:to>
      <xdr:col>15</xdr:col>
      <xdr:colOff>196215</xdr:colOff>
      <xdr:row>11</xdr:row>
      <xdr:rowOff>312420</xdr:rowOff>
    </xdr:to>
    <xdr:cxnSp macro="">
      <xdr:nvCxnSpPr>
        <xdr:cNvPr id="2" name="Line 26">
          <a:extLst>
            <a:ext uri="{FF2B5EF4-FFF2-40B4-BE49-F238E27FC236}">
              <a16:creationId xmlns:a16="http://schemas.microsoft.com/office/drawing/2014/main" id="{F14B9936-41F7-4809-B598-9B363C636446}"/>
            </a:ext>
          </a:extLst>
        </xdr:cNvPr>
        <xdr:cNvCxnSpPr>
          <a:cxnSpLocks noChangeShapeType="1"/>
        </xdr:cNvCxnSpPr>
      </xdr:nvCxnSpPr>
      <xdr:spPr bwMode="auto">
        <a:xfrm>
          <a:off x="7162800" y="9525000"/>
          <a:ext cx="198691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106680</xdr:colOff>
      <xdr:row>15</xdr:row>
      <xdr:rowOff>312420</xdr:rowOff>
    </xdr:from>
    <xdr:to>
      <xdr:col>16</xdr:col>
      <xdr:colOff>129540</xdr:colOff>
      <xdr:row>15</xdr:row>
      <xdr:rowOff>312420</xdr:rowOff>
    </xdr:to>
    <xdr:cxnSp macro="">
      <xdr:nvCxnSpPr>
        <xdr:cNvPr id="4" name="Line 26">
          <a:extLst>
            <a:ext uri="{FF2B5EF4-FFF2-40B4-BE49-F238E27FC236}">
              <a16:creationId xmlns:a16="http://schemas.microsoft.com/office/drawing/2014/main" id="{E098B53C-F312-47A1-83C1-83C947F539BD}"/>
            </a:ext>
          </a:extLst>
        </xdr:cNvPr>
        <xdr:cNvCxnSpPr>
          <a:cxnSpLocks noChangeShapeType="1"/>
        </xdr:cNvCxnSpPr>
      </xdr:nvCxnSpPr>
      <xdr:spPr bwMode="auto">
        <a:xfrm>
          <a:off x="7147560" y="14508480"/>
          <a:ext cx="224028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198120</xdr:colOff>
      <xdr:row>14</xdr:row>
      <xdr:rowOff>365760</xdr:rowOff>
    </xdr:from>
    <xdr:to>
      <xdr:col>15</xdr:col>
      <xdr:colOff>243840</xdr:colOff>
      <xdr:row>14</xdr:row>
      <xdr:rowOff>365760</xdr:rowOff>
    </xdr:to>
    <xdr:cxnSp macro="">
      <xdr:nvCxnSpPr>
        <xdr:cNvPr id="7" name="Line 26">
          <a:extLst>
            <a:ext uri="{FF2B5EF4-FFF2-40B4-BE49-F238E27FC236}">
              <a16:creationId xmlns:a16="http://schemas.microsoft.com/office/drawing/2014/main" id="{E35B1864-7D38-402B-8D51-8A2FF5931BF7}"/>
            </a:ext>
          </a:extLst>
        </xdr:cNvPr>
        <xdr:cNvCxnSpPr>
          <a:cxnSpLocks noChangeShapeType="1"/>
        </xdr:cNvCxnSpPr>
      </xdr:nvCxnSpPr>
      <xdr:spPr bwMode="auto">
        <a:xfrm>
          <a:off x="6957060" y="13769340"/>
          <a:ext cx="224028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144780</xdr:colOff>
      <xdr:row>13</xdr:row>
      <xdr:rowOff>388620</xdr:rowOff>
    </xdr:from>
    <xdr:to>
      <xdr:col>16</xdr:col>
      <xdr:colOff>167640</xdr:colOff>
      <xdr:row>13</xdr:row>
      <xdr:rowOff>388620</xdr:rowOff>
    </xdr:to>
    <xdr:cxnSp macro="">
      <xdr:nvCxnSpPr>
        <xdr:cNvPr id="8" name="Line 26">
          <a:extLst>
            <a:ext uri="{FF2B5EF4-FFF2-40B4-BE49-F238E27FC236}">
              <a16:creationId xmlns:a16="http://schemas.microsoft.com/office/drawing/2014/main" id="{C6311967-3A6C-41E7-8C82-D320EDF34361}"/>
            </a:ext>
          </a:extLst>
        </xdr:cNvPr>
        <xdr:cNvCxnSpPr>
          <a:cxnSpLocks noChangeShapeType="1"/>
        </xdr:cNvCxnSpPr>
      </xdr:nvCxnSpPr>
      <xdr:spPr bwMode="auto">
        <a:xfrm>
          <a:off x="7185660" y="12733020"/>
          <a:ext cx="224028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171450</xdr:colOff>
      <xdr:row>8</xdr:row>
      <xdr:rowOff>198120</xdr:rowOff>
    </xdr:from>
    <xdr:to>
      <xdr:col>13</xdr:col>
      <xdr:colOff>137160</xdr:colOff>
      <xdr:row>8</xdr:row>
      <xdr:rowOff>200025</xdr:rowOff>
    </xdr:to>
    <xdr:cxnSp macro="">
      <xdr:nvCxnSpPr>
        <xdr:cNvPr id="7" name="Line 26">
          <a:extLst>
            <a:ext uri="{FF2B5EF4-FFF2-40B4-BE49-F238E27FC236}">
              <a16:creationId xmlns:a16="http://schemas.microsoft.com/office/drawing/2014/main" id="{00000000-0008-0000-1000-000007000000}"/>
            </a:ext>
          </a:extLst>
        </xdr:cNvPr>
        <xdr:cNvCxnSpPr>
          <a:cxnSpLocks noChangeShapeType="1"/>
        </xdr:cNvCxnSpPr>
      </xdr:nvCxnSpPr>
      <xdr:spPr bwMode="auto">
        <a:xfrm flipV="1">
          <a:off x="7212330" y="3718560"/>
          <a:ext cx="1200150" cy="190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152400</xdr:colOff>
      <xdr:row>7</xdr:row>
      <xdr:rowOff>215265</xdr:rowOff>
    </xdr:from>
    <xdr:to>
      <xdr:col>17</xdr:col>
      <xdr:colOff>76200</xdr:colOff>
      <xdr:row>7</xdr:row>
      <xdr:rowOff>220980</xdr:rowOff>
    </xdr:to>
    <xdr:cxnSp macro="">
      <xdr:nvCxnSpPr>
        <xdr:cNvPr id="5" name="Line 26">
          <a:extLst>
            <a:ext uri="{FF2B5EF4-FFF2-40B4-BE49-F238E27FC236}">
              <a16:creationId xmlns:a16="http://schemas.microsoft.com/office/drawing/2014/main" id="{EAC58C7E-FC7A-4EF6-92C7-D222FE492569}"/>
            </a:ext>
          </a:extLst>
        </xdr:cNvPr>
        <xdr:cNvCxnSpPr>
          <a:cxnSpLocks noChangeShapeType="1"/>
        </xdr:cNvCxnSpPr>
      </xdr:nvCxnSpPr>
      <xdr:spPr bwMode="auto">
        <a:xfrm flipV="1">
          <a:off x="5204460" y="2486025"/>
          <a:ext cx="4465320" cy="571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182880</xdr:colOff>
      <xdr:row>8</xdr:row>
      <xdr:rowOff>297180</xdr:rowOff>
    </xdr:from>
    <xdr:to>
      <xdr:col>17</xdr:col>
      <xdr:colOff>182880</xdr:colOff>
      <xdr:row>8</xdr:row>
      <xdr:rowOff>312420</xdr:rowOff>
    </xdr:to>
    <xdr:cxnSp macro="">
      <xdr:nvCxnSpPr>
        <xdr:cNvPr id="4" name="Line 26">
          <a:extLst>
            <a:ext uri="{FF2B5EF4-FFF2-40B4-BE49-F238E27FC236}">
              <a16:creationId xmlns:a16="http://schemas.microsoft.com/office/drawing/2014/main" id="{AA077F9B-DECD-4806-A98B-C8FA66B46E6B}"/>
            </a:ext>
          </a:extLst>
        </xdr:cNvPr>
        <xdr:cNvCxnSpPr>
          <a:cxnSpLocks noChangeShapeType="1"/>
        </xdr:cNvCxnSpPr>
      </xdr:nvCxnSpPr>
      <xdr:spPr bwMode="auto">
        <a:xfrm flipV="1">
          <a:off x="5234940" y="4671060"/>
          <a:ext cx="4541520" cy="1524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236220</xdr:colOff>
      <xdr:row>9</xdr:row>
      <xdr:rowOff>563880</xdr:rowOff>
    </xdr:from>
    <xdr:to>
      <xdr:col>17</xdr:col>
      <xdr:colOff>160020</xdr:colOff>
      <xdr:row>9</xdr:row>
      <xdr:rowOff>571500</xdr:rowOff>
    </xdr:to>
    <xdr:cxnSp macro="">
      <xdr:nvCxnSpPr>
        <xdr:cNvPr id="6" name="Line 26">
          <a:extLst>
            <a:ext uri="{FF2B5EF4-FFF2-40B4-BE49-F238E27FC236}">
              <a16:creationId xmlns:a16="http://schemas.microsoft.com/office/drawing/2014/main" id="{9CA073EF-C226-4051-9FBD-BC7F313EBC32}"/>
            </a:ext>
          </a:extLst>
        </xdr:cNvPr>
        <xdr:cNvCxnSpPr>
          <a:cxnSpLocks noChangeShapeType="1"/>
        </xdr:cNvCxnSpPr>
      </xdr:nvCxnSpPr>
      <xdr:spPr bwMode="auto">
        <a:xfrm flipV="1">
          <a:off x="5288280" y="5791200"/>
          <a:ext cx="446532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213360</xdr:colOff>
      <xdr:row>11</xdr:row>
      <xdr:rowOff>426720</xdr:rowOff>
    </xdr:from>
    <xdr:to>
      <xdr:col>17</xdr:col>
      <xdr:colOff>198120</xdr:colOff>
      <xdr:row>11</xdr:row>
      <xdr:rowOff>434340</xdr:rowOff>
    </xdr:to>
    <xdr:cxnSp macro="">
      <xdr:nvCxnSpPr>
        <xdr:cNvPr id="8" name="Line 26">
          <a:extLst>
            <a:ext uri="{FF2B5EF4-FFF2-40B4-BE49-F238E27FC236}">
              <a16:creationId xmlns:a16="http://schemas.microsoft.com/office/drawing/2014/main" id="{75720A29-F2D1-41C7-8CB3-732BE8306B98}"/>
            </a:ext>
          </a:extLst>
        </xdr:cNvPr>
        <xdr:cNvCxnSpPr>
          <a:cxnSpLocks noChangeShapeType="1"/>
        </xdr:cNvCxnSpPr>
      </xdr:nvCxnSpPr>
      <xdr:spPr bwMode="auto">
        <a:xfrm flipV="1">
          <a:off x="5265420" y="8420100"/>
          <a:ext cx="452628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213360</xdr:colOff>
      <xdr:row>12</xdr:row>
      <xdr:rowOff>594360</xdr:rowOff>
    </xdr:from>
    <xdr:to>
      <xdr:col>11</xdr:col>
      <xdr:colOff>335280</xdr:colOff>
      <xdr:row>12</xdr:row>
      <xdr:rowOff>601980</xdr:rowOff>
    </xdr:to>
    <xdr:cxnSp macro="">
      <xdr:nvCxnSpPr>
        <xdr:cNvPr id="10" name="Line 26">
          <a:extLst>
            <a:ext uri="{FF2B5EF4-FFF2-40B4-BE49-F238E27FC236}">
              <a16:creationId xmlns:a16="http://schemas.microsoft.com/office/drawing/2014/main" id="{B1171389-6B84-45E4-8785-53CE1A30FC25}"/>
            </a:ext>
          </a:extLst>
        </xdr:cNvPr>
        <xdr:cNvCxnSpPr>
          <a:cxnSpLocks noChangeShapeType="1"/>
        </xdr:cNvCxnSpPr>
      </xdr:nvCxnSpPr>
      <xdr:spPr bwMode="auto">
        <a:xfrm>
          <a:off x="5265420" y="9753600"/>
          <a:ext cx="202692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182880</xdr:colOff>
      <xdr:row>13</xdr:row>
      <xdr:rowOff>297180</xdr:rowOff>
    </xdr:from>
    <xdr:to>
      <xdr:col>17</xdr:col>
      <xdr:colOff>198120</xdr:colOff>
      <xdr:row>13</xdr:row>
      <xdr:rowOff>335280</xdr:rowOff>
    </xdr:to>
    <xdr:cxnSp macro="">
      <xdr:nvCxnSpPr>
        <xdr:cNvPr id="13" name="Line 26">
          <a:extLst>
            <a:ext uri="{FF2B5EF4-FFF2-40B4-BE49-F238E27FC236}">
              <a16:creationId xmlns:a16="http://schemas.microsoft.com/office/drawing/2014/main" id="{DC9D2A4A-2319-4C7F-BFB2-C7D260FBA3DB}"/>
            </a:ext>
          </a:extLst>
        </xdr:cNvPr>
        <xdr:cNvCxnSpPr>
          <a:cxnSpLocks noChangeShapeType="1"/>
        </xdr:cNvCxnSpPr>
      </xdr:nvCxnSpPr>
      <xdr:spPr bwMode="auto">
        <a:xfrm flipV="1">
          <a:off x="5234940" y="10424160"/>
          <a:ext cx="4556760" cy="3810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213360</xdr:colOff>
      <xdr:row>14</xdr:row>
      <xdr:rowOff>403860</xdr:rowOff>
    </xdr:from>
    <xdr:to>
      <xdr:col>16</xdr:col>
      <xdr:colOff>453390</xdr:colOff>
      <xdr:row>14</xdr:row>
      <xdr:rowOff>403860</xdr:rowOff>
    </xdr:to>
    <xdr:cxnSp macro="">
      <xdr:nvCxnSpPr>
        <xdr:cNvPr id="14" name="Line 26">
          <a:extLst>
            <a:ext uri="{FF2B5EF4-FFF2-40B4-BE49-F238E27FC236}">
              <a16:creationId xmlns:a16="http://schemas.microsoft.com/office/drawing/2014/main" id="{147D34BE-BE97-4BAF-A150-BE52C20C6B69}"/>
            </a:ext>
          </a:extLst>
        </xdr:cNvPr>
        <xdr:cNvCxnSpPr>
          <a:cxnSpLocks noChangeShapeType="1"/>
        </xdr:cNvCxnSpPr>
      </xdr:nvCxnSpPr>
      <xdr:spPr bwMode="auto">
        <a:xfrm>
          <a:off x="5631180" y="11696700"/>
          <a:ext cx="392049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213360</xdr:colOff>
      <xdr:row>15</xdr:row>
      <xdr:rowOff>396240</xdr:rowOff>
    </xdr:from>
    <xdr:to>
      <xdr:col>17</xdr:col>
      <xdr:colOff>190500</xdr:colOff>
      <xdr:row>15</xdr:row>
      <xdr:rowOff>396240</xdr:rowOff>
    </xdr:to>
    <xdr:cxnSp macro="">
      <xdr:nvCxnSpPr>
        <xdr:cNvPr id="15" name="Line 26">
          <a:extLst>
            <a:ext uri="{FF2B5EF4-FFF2-40B4-BE49-F238E27FC236}">
              <a16:creationId xmlns:a16="http://schemas.microsoft.com/office/drawing/2014/main" id="{09097CB2-63B2-4511-891F-0F3E107B678E}"/>
            </a:ext>
          </a:extLst>
        </xdr:cNvPr>
        <xdr:cNvCxnSpPr>
          <a:cxnSpLocks noChangeShapeType="1"/>
        </xdr:cNvCxnSpPr>
      </xdr:nvCxnSpPr>
      <xdr:spPr bwMode="auto">
        <a:xfrm>
          <a:off x="5265420" y="12390120"/>
          <a:ext cx="451866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198120</xdr:colOff>
      <xdr:row>10</xdr:row>
      <xdr:rowOff>388620</xdr:rowOff>
    </xdr:from>
    <xdr:to>
      <xdr:col>17</xdr:col>
      <xdr:colOff>121920</xdr:colOff>
      <xdr:row>10</xdr:row>
      <xdr:rowOff>396240</xdr:rowOff>
    </xdr:to>
    <xdr:cxnSp macro="">
      <xdr:nvCxnSpPr>
        <xdr:cNvPr id="20" name="Line 26">
          <a:extLst>
            <a:ext uri="{FF2B5EF4-FFF2-40B4-BE49-F238E27FC236}">
              <a16:creationId xmlns:a16="http://schemas.microsoft.com/office/drawing/2014/main" id="{DEBFB243-043E-4DF9-B1A1-40F2E8660578}"/>
            </a:ext>
          </a:extLst>
        </xdr:cNvPr>
        <xdr:cNvCxnSpPr>
          <a:cxnSpLocks noChangeShapeType="1"/>
        </xdr:cNvCxnSpPr>
      </xdr:nvCxnSpPr>
      <xdr:spPr bwMode="auto">
        <a:xfrm flipV="1">
          <a:off x="5250180" y="7528560"/>
          <a:ext cx="446532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10</xdr:row>
      <xdr:rowOff>243840</xdr:rowOff>
    </xdr:from>
    <xdr:to>
      <xdr:col>17</xdr:col>
      <xdr:colOff>85725</xdr:colOff>
      <xdr:row>10</xdr:row>
      <xdr:rowOff>247015</xdr:rowOff>
    </xdr:to>
    <xdr:cxnSp macro="">
      <xdr:nvCxnSpPr>
        <xdr:cNvPr id="3" name="Line 26">
          <a:extLst>
            <a:ext uri="{FF2B5EF4-FFF2-40B4-BE49-F238E27FC236}">
              <a16:creationId xmlns:a16="http://schemas.microsoft.com/office/drawing/2014/main" id="{1BE14CE8-018F-4ED8-92DA-DBADF225851E}"/>
            </a:ext>
          </a:extLst>
        </xdr:cNvPr>
        <xdr:cNvCxnSpPr>
          <a:cxnSpLocks noChangeShapeType="1"/>
        </xdr:cNvCxnSpPr>
      </xdr:nvCxnSpPr>
      <xdr:spPr bwMode="auto">
        <a:xfrm flipV="1">
          <a:off x="6438900" y="19834860"/>
          <a:ext cx="3164205" cy="317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335280</xdr:colOff>
      <xdr:row>11</xdr:row>
      <xdr:rowOff>160020</xdr:rowOff>
    </xdr:from>
    <xdr:to>
      <xdr:col>17</xdr:col>
      <xdr:colOff>78105</xdr:colOff>
      <xdr:row>11</xdr:row>
      <xdr:rowOff>163195</xdr:rowOff>
    </xdr:to>
    <xdr:cxnSp macro="">
      <xdr:nvCxnSpPr>
        <xdr:cNvPr id="5" name="Line 26">
          <a:extLst>
            <a:ext uri="{FF2B5EF4-FFF2-40B4-BE49-F238E27FC236}">
              <a16:creationId xmlns:a16="http://schemas.microsoft.com/office/drawing/2014/main" id="{72BE9C02-D83D-475F-A7CF-FE5B5AD6C679}"/>
            </a:ext>
          </a:extLst>
        </xdr:cNvPr>
        <xdr:cNvCxnSpPr>
          <a:cxnSpLocks noChangeShapeType="1"/>
        </xdr:cNvCxnSpPr>
      </xdr:nvCxnSpPr>
      <xdr:spPr bwMode="auto">
        <a:xfrm flipV="1">
          <a:off x="6598920" y="4084320"/>
          <a:ext cx="3476625" cy="317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114300</xdr:colOff>
      <xdr:row>25</xdr:row>
      <xdr:rowOff>304800</xdr:rowOff>
    </xdr:from>
    <xdr:to>
      <xdr:col>16</xdr:col>
      <xdr:colOff>177165</xdr:colOff>
      <xdr:row>25</xdr:row>
      <xdr:rowOff>307975</xdr:rowOff>
    </xdr:to>
    <xdr:cxnSp macro="">
      <xdr:nvCxnSpPr>
        <xdr:cNvPr id="7" name="Line 26">
          <a:extLst>
            <a:ext uri="{FF2B5EF4-FFF2-40B4-BE49-F238E27FC236}">
              <a16:creationId xmlns:a16="http://schemas.microsoft.com/office/drawing/2014/main" id="{EC8A25DA-5312-4A50-94E9-FF7B90779881}"/>
            </a:ext>
          </a:extLst>
        </xdr:cNvPr>
        <xdr:cNvCxnSpPr>
          <a:cxnSpLocks noChangeShapeType="1"/>
        </xdr:cNvCxnSpPr>
      </xdr:nvCxnSpPr>
      <xdr:spPr bwMode="auto">
        <a:xfrm flipV="1">
          <a:off x="6263640" y="6675120"/>
          <a:ext cx="3476625" cy="317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152400</xdr:colOff>
      <xdr:row>40</xdr:row>
      <xdr:rowOff>174626</xdr:rowOff>
    </xdr:from>
    <xdr:to>
      <xdr:col>17</xdr:col>
      <xdr:colOff>137160</xdr:colOff>
      <xdr:row>40</xdr:row>
      <xdr:rowOff>182880</xdr:rowOff>
    </xdr:to>
    <xdr:cxnSp macro="">
      <xdr:nvCxnSpPr>
        <xdr:cNvPr id="23" name="Line 26">
          <a:extLst>
            <a:ext uri="{FF2B5EF4-FFF2-40B4-BE49-F238E27FC236}">
              <a16:creationId xmlns:a16="http://schemas.microsoft.com/office/drawing/2014/main" id="{7989806D-A9FA-49AA-85BB-14DF1F1B8505}"/>
            </a:ext>
          </a:extLst>
        </xdr:cNvPr>
        <xdr:cNvCxnSpPr>
          <a:cxnSpLocks noChangeShapeType="1"/>
        </xdr:cNvCxnSpPr>
      </xdr:nvCxnSpPr>
      <xdr:spPr bwMode="auto">
        <a:xfrm>
          <a:off x="6301740" y="29740226"/>
          <a:ext cx="3718560" cy="8254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76200</xdr:colOff>
      <xdr:row>41</xdr:row>
      <xdr:rowOff>228600</xdr:rowOff>
    </xdr:from>
    <xdr:to>
      <xdr:col>17</xdr:col>
      <xdr:colOff>129540</xdr:colOff>
      <xdr:row>41</xdr:row>
      <xdr:rowOff>250826</xdr:rowOff>
    </xdr:to>
    <xdr:cxnSp macro="">
      <xdr:nvCxnSpPr>
        <xdr:cNvPr id="24" name="Line 26">
          <a:extLst>
            <a:ext uri="{FF2B5EF4-FFF2-40B4-BE49-F238E27FC236}">
              <a16:creationId xmlns:a16="http://schemas.microsoft.com/office/drawing/2014/main" id="{ECE1C0D2-7B6D-4DD4-AE23-F67A6D752669}"/>
            </a:ext>
          </a:extLst>
        </xdr:cNvPr>
        <xdr:cNvCxnSpPr>
          <a:cxnSpLocks noChangeShapeType="1"/>
        </xdr:cNvCxnSpPr>
      </xdr:nvCxnSpPr>
      <xdr:spPr bwMode="auto">
        <a:xfrm flipV="1">
          <a:off x="6225540" y="30594300"/>
          <a:ext cx="3787140" cy="22226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133350</xdr:colOff>
      <xdr:row>42</xdr:row>
      <xdr:rowOff>243840</xdr:rowOff>
    </xdr:from>
    <xdr:to>
      <xdr:col>17</xdr:col>
      <xdr:colOff>137160</xdr:colOff>
      <xdr:row>42</xdr:row>
      <xdr:rowOff>250826</xdr:rowOff>
    </xdr:to>
    <xdr:cxnSp macro="">
      <xdr:nvCxnSpPr>
        <xdr:cNvPr id="25" name="Line 26">
          <a:extLst>
            <a:ext uri="{FF2B5EF4-FFF2-40B4-BE49-F238E27FC236}">
              <a16:creationId xmlns:a16="http://schemas.microsoft.com/office/drawing/2014/main" id="{96C61170-FCFA-4A0F-998C-8E46E86BA6E4}"/>
            </a:ext>
          </a:extLst>
        </xdr:cNvPr>
        <xdr:cNvCxnSpPr>
          <a:cxnSpLocks noChangeShapeType="1"/>
        </xdr:cNvCxnSpPr>
      </xdr:nvCxnSpPr>
      <xdr:spPr bwMode="auto">
        <a:xfrm flipV="1">
          <a:off x="6282690" y="31409640"/>
          <a:ext cx="3737610" cy="6986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209550</xdr:colOff>
      <xdr:row>43</xdr:row>
      <xdr:rowOff>274320</xdr:rowOff>
    </xdr:from>
    <xdr:to>
      <xdr:col>17</xdr:col>
      <xdr:colOff>198120</xdr:colOff>
      <xdr:row>43</xdr:row>
      <xdr:rowOff>288926</xdr:rowOff>
    </xdr:to>
    <xdr:cxnSp macro="">
      <xdr:nvCxnSpPr>
        <xdr:cNvPr id="26" name="Line 26">
          <a:extLst>
            <a:ext uri="{FF2B5EF4-FFF2-40B4-BE49-F238E27FC236}">
              <a16:creationId xmlns:a16="http://schemas.microsoft.com/office/drawing/2014/main" id="{3999FC3B-9416-4B63-86EA-C99BAE556323}"/>
            </a:ext>
          </a:extLst>
        </xdr:cNvPr>
        <xdr:cNvCxnSpPr>
          <a:cxnSpLocks noChangeShapeType="1"/>
        </xdr:cNvCxnSpPr>
      </xdr:nvCxnSpPr>
      <xdr:spPr bwMode="auto">
        <a:xfrm flipV="1">
          <a:off x="6358890" y="31973520"/>
          <a:ext cx="3722370" cy="14606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53340</xdr:colOff>
      <xdr:row>14</xdr:row>
      <xdr:rowOff>198120</xdr:rowOff>
    </xdr:from>
    <xdr:to>
      <xdr:col>17</xdr:col>
      <xdr:colOff>139065</xdr:colOff>
      <xdr:row>14</xdr:row>
      <xdr:rowOff>201295</xdr:rowOff>
    </xdr:to>
    <xdr:cxnSp macro="">
      <xdr:nvCxnSpPr>
        <xdr:cNvPr id="2" name="Line 26">
          <a:extLst>
            <a:ext uri="{FF2B5EF4-FFF2-40B4-BE49-F238E27FC236}">
              <a16:creationId xmlns:a16="http://schemas.microsoft.com/office/drawing/2014/main" id="{8A33C257-776E-4F72-8A17-3F276B3811FE}"/>
            </a:ext>
          </a:extLst>
        </xdr:cNvPr>
        <xdr:cNvCxnSpPr>
          <a:cxnSpLocks noChangeShapeType="1"/>
        </xdr:cNvCxnSpPr>
      </xdr:nvCxnSpPr>
      <xdr:spPr bwMode="auto">
        <a:xfrm flipV="1">
          <a:off x="6659880" y="5036820"/>
          <a:ext cx="3476625" cy="317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144780</xdr:colOff>
      <xdr:row>26</xdr:row>
      <xdr:rowOff>350520</xdr:rowOff>
    </xdr:from>
    <xdr:to>
      <xdr:col>16</xdr:col>
      <xdr:colOff>207645</xdr:colOff>
      <xdr:row>26</xdr:row>
      <xdr:rowOff>353695</xdr:rowOff>
    </xdr:to>
    <xdr:cxnSp macro="">
      <xdr:nvCxnSpPr>
        <xdr:cNvPr id="4" name="Line 26">
          <a:extLst>
            <a:ext uri="{FF2B5EF4-FFF2-40B4-BE49-F238E27FC236}">
              <a16:creationId xmlns:a16="http://schemas.microsoft.com/office/drawing/2014/main" id="{35F3F448-8605-4E12-AF7E-1836CF8A1B38}"/>
            </a:ext>
          </a:extLst>
        </xdr:cNvPr>
        <xdr:cNvCxnSpPr>
          <a:cxnSpLocks noChangeShapeType="1"/>
        </xdr:cNvCxnSpPr>
      </xdr:nvCxnSpPr>
      <xdr:spPr bwMode="auto">
        <a:xfrm flipV="1">
          <a:off x="6294120" y="7330440"/>
          <a:ext cx="3476625" cy="317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167640</xdr:colOff>
      <xdr:row>27</xdr:row>
      <xdr:rowOff>266700</xdr:rowOff>
    </xdr:from>
    <xdr:to>
      <xdr:col>16</xdr:col>
      <xdr:colOff>230505</xdr:colOff>
      <xdr:row>27</xdr:row>
      <xdr:rowOff>269875</xdr:rowOff>
    </xdr:to>
    <xdr:cxnSp macro="">
      <xdr:nvCxnSpPr>
        <xdr:cNvPr id="6" name="Line 26">
          <a:extLst>
            <a:ext uri="{FF2B5EF4-FFF2-40B4-BE49-F238E27FC236}">
              <a16:creationId xmlns:a16="http://schemas.microsoft.com/office/drawing/2014/main" id="{263AC4D5-F97D-4F0D-BB02-068F54A03FA7}"/>
            </a:ext>
          </a:extLst>
        </xdr:cNvPr>
        <xdr:cNvCxnSpPr>
          <a:cxnSpLocks noChangeShapeType="1"/>
        </xdr:cNvCxnSpPr>
      </xdr:nvCxnSpPr>
      <xdr:spPr bwMode="auto">
        <a:xfrm flipV="1">
          <a:off x="6316980" y="7856220"/>
          <a:ext cx="3476625" cy="317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137160</xdr:colOff>
      <xdr:row>28</xdr:row>
      <xdr:rowOff>297180</xdr:rowOff>
    </xdr:from>
    <xdr:to>
      <xdr:col>16</xdr:col>
      <xdr:colOff>200025</xdr:colOff>
      <xdr:row>28</xdr:row>
      <xdr:rowOff>300355</xdr:rowOff>
    </xdr:to>
    <xdr:cxnSp macro="">
      <xdr:nvCxnSpPr>
        <xdr:cNvPr id="8" name="Line 26">
          <a:extLst>
            <a:ext uri="{FF2B5EF4-FFF2-40B4-BE49-F238E27FC236}">
              <a16:creationId xmlns:a16="http://schemas.microsoft.com/office/drawing/2014/main" id="{5423D636-1F59-4D16-9755-84CF4F1654A0}"/>
            </a:ext>
          </a:extLst>
        </xdr:cNvPr>
        <xdr:cNvCxnSpPr>
          <a:cxnSpLocks noChangeShapeType="1"/>
        </xdr:cNvCxnSpPr>
      </xdr:nvCxnSpPr>
      <xdr:spPr bwMode="auto">
        <a:xfrm flipV="1">
          <a:off x="6286500" y="8496300"/>
          <a:ext cx="3476625" cy="317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114300</xdr:colOff>
      <xdr:row>57</xdr:row>
      <xdr:rowOff>304800</xdr:rowOff>
    </xdr:from>
    <xdr:to>
      <xdr:col>16</xdr:col>
      <xdr:colOff>177165</xdr:colOff>
      <xdr:row>57</xdr:row>
      <xdr:rowOff>307975</xdr:rowOff>
    </xdr:to>
    <xdr:cxnSp macro="">
      <xdr:nvCxnSpPr>
        <xdr:cNvPr id="9" name="Line 26">
          <a:extLst>
            <a:ext uri="{FF2B5EF4-FFF2-40B4-BE49-F238E27FC236}">
              <a16:creationId xmlns:a16="http://schemas.microsoft.com/office/drawing/2014/main" id="{9EAE2ACE-D5E5-41BD-8ED3-FDA3BA70A867}"/>
            </a:ext>
          </a:extLst>
        </xdr:cNvPr>
        <xdr:cNvCxnSpPr>
          <a:cxnSpLocks noChangeShapeType="1"/>
        </xdr:cNvCxnSpPr>
      </xdr:nvCxnSpPr>
      <xdr:spPr bwMode="auto">
        <a:xfrm flipV="1">
          <a:off x="6248400" y="8976360"/>
          <a:ext cx="3476625" cy="317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114300</xdr:colOff>
      <xdr:row>66</xdr:row>
      <xdr:rowOff>304800</xdr:rowOff>
    </xdr:from>
    <xdr:to>
      <xdr:col>16</xdr:col>
      <xdr:colOff>177165</xdr:colOff>
      <xdr:row>66</xdr:row>
      <xdr:rowOff>307975</xdr:rowOff>
    </xdr:to>
    <xdr:cxnSp macro="">
      <xdr:nvCxnSpPr>
        <xdr:cNvPr id="10" name="Line 26">
          <a:extLst>
            <a:ext uri="{FF2B5EF4-FFF2-40B4-BE49-F238E27FC236}">
              <a16:creationId xmlns:a16="http://schemas.microsoft.com/office/drawing/2014/main" id="{AAA1A34D-5D1B-42E9-ADAE-B3958065B212}"/>
            </a:ext>
          </a:extLst>
        </xdr:cNvPr>
        <xdr:cNvCxnSpPr>
          <a:cxnSpLocks noChangeShapeType="1"/>
        </xdr:cNvCxnSpPr>
      </xdr:nvCxnSpPr>
      <xdr:spPr bwMode="auto">
        <a:xfrm flipV="1">
          <a:off x="6446520" y="22501860"/>
          <a:ext cx="3476625" cy="317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30480</xdr:colOff>
      <xdr:row>12</xdr:row>
      <xdr:rowOff>167640</xdr:rowOff>
    </xdr:from>
    <xdr:to>
      <xdr:col>14</xdr:col>
      <xdr:colOff>182880</xdr:colOff>
      <xdr:row>12</xdr:row>
      <xdr:rowOff>178435</xdr:rowOff>
    </xdr:to>
    <xdr:cxnSp macro="">
      <xdr:nvCxnSpPr>
        <xdr:cNvPr id="11" name="Line 26">
          <a:extLst>
            <a:ext uri="{FF2B5EF4-FFF2-40B4-BE49-F238E27FC236}">
              <a16:creationId xmlns:a16="http://schemas.microsoft.com/office/drawing/2014/main" id="{C80B1AA1-0D2F-49EC-B359-003954618616}"/>
            </a:ext>
          </a:extLst>
        </xdr:cNvPr>
        <xdr:cNvCxnSpPr>
          <a:cxnSpLocks noChangeShapeType="1"/>
        </xdr:cNvCxnSpPr>
      </xdr:nvCxnSpPr>
      <xdr:spPr bwMode="auto">
        <a:xfrm flipV="1">
          <a:off x="6637020" y="4396740"/>
          <a:ext cx="2621280" cy="1079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53340</xdr:colOff>
      <xdr:row>13</xdr:row>
      <xdr:rowOff>178435</xdr:rowOff>
    </xdr:from>
    <xdr:to>
      <xdr:col>15</xdr:col>
      <xdr:colOff>129540</xdr:colOff>
      <xdr:row>13</xdr:row>
      <xdr:rowOff>178435</xdr:rowOff>
    </xdr:to>
    <xdr:cxnSp macro="">
      <xdr:nvCxnSpPr>
        <xdr:cNvPr id="13" name="Line 26">
          <a:extLst>
            <a:ext uri="{FF2B5EF4-FFF2-40B4-BE49-F238E27FC236}">
              <a16:creationId xmlns:a16="http://schemas.microsoft.com/office/drawing/2014/main" id="{C4D34F2D-3EE2-4A98-82EC-AB93FB3AFF25}"/>
            </a:ext>
          </a:extLst>
        </xdr:cNvPr>
        <xdr:cNvCxnSpPr>
          <a:cxnSpLocks noChangeShapeType="1"/>
        </xdr:cNvCxnSpPr>
      </xdr:nvCxnSpPr>
      <xdr:spPr bwMode="auto">
        <a:xfrm>
          <a:off x="6659880" y="4712335"/>
          <a:ext cx="281178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198120</xdr:colOff>
      <xdr:row>29</xdr:row>
      <xdr:rowOff>320040</xdr:rowOff>
    </xdr:from>
    <xdr:to>
      <xdr:col>16</xdr:col>
      <xdr:colOff>260985</xdr:colOff>
      <xdr:row>29</xdr:row>
      <xdr:rowOff>323215</xdr:rowOff>
    </xdr:to>
    <xdr:cxnSp macro="">
      <xdr:nvCxnSpPr>
        <xdr:cNvPr id="15" name="Line 26">
          <a:extLst>
            <a:ext uri="{FF2B5EF4-FFF2-40B4-BE49-F238E27FC236}">
              <a16:creationId xmlns:a16="http://schemas.microsoft.com/office/drawing/2014/main" id="{E569F502-FA0A-452C-83C1-EF31660948AC}"/>
            </a:ext>
          </a:extLst>
        </xdr:cNvPr>
        <xdr:cNvCxnSpPr>
          <a:cxnSpLocks noChangeShapeType="1"/>
        </xdr:cNvCxnSpPr>
      </xdr:nvCxnSpPr>
      <xdr:spPr bwMode="auto">
        <a:xfrm flipV="1">
          <a:off x="6461760" y="11315700"/>
          <a:ext cx="3476625" cy="317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190500</xdr:colOff>
      <xdr:row>30</xdr:row>
      <xdr:rowOff>350520</xdr:rowOff>
    </xdr:from>
    <xdr:to>
      <xdr:col>16</xdr:col>
      <xdr:colOff>253365</xdr:colOff>
      <xdr:row>30</xdr:row>
      <xdr:rowOff>353695</xdr:rowOff>
    </xdr:to>
    <xdr:cxnSp macro="">
      <xdr:nvCxnSpPr>
        <xdr:cNvPr id="16" name="Line 26">
          <a:extLst>
            <a:ext uri="{FF2B5EF4-FFF2-40B4-BE49-F238E27FC236}">
              <a16:creationId xmlns:a16="http://schemas.microsoft.com/office/drawing/2014/main" id="{1EC2C8CD-6BE6-4527-87D5-313A1E60C3F6}"/>
            </a:ext>
          </a:extLst>
        </xdr:cNvPr>
        <xdr:cNvCxnSpPr>
          <a:cxnSpLocks noChangeShapeType="1"/>
        </xdr:cNvCxnSpPr>
      </xdr:nvCxnSpPr>
      <xdr:spPr bwMode="auto">
        <a:xfrm flipV="1">
          <a:off x="6454140" y="11955780"/>
          <a:ext cx="3476625" cy="317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182880</xdr:colOff>
      <xdr:row>31</xdr:row>
      <xdr:rowOff>320040</xdr:rowOff>
    </xdr:from>
    <xdr:to>
      <xdr:col>16</xdr:col>
      <xdr:colOff>245745</xdr:colOff>
      <xdr:row>31</xdr:row>
      <xdr:rowOff>323215</xdr:rowOff>
    </xdr:to>
    <xdr:cxnSp macro="">
      <xdr:nvCxnSpPr>
        <xdr:cNvPr id="17" name="Line 26">
          <a:extLst>
            <a:ext uri="{FF2B5EF4-FFF2-40B4-BE49-F238E27FC236}">
              <a16:creationId xmlns:a16="http://schemas.microsoft.com/office/drawing/2014/main" id="{0DAD38A1-B93C-4E68-AF09-5316FBAC5CCA}"/>
            </a:ext>
          </a:extLst>
        </xdr:cNvPr>
        <xdr:cNvCxnSpPr>
          <a:cxnSpLocks noChangeShapeType="1"/>
        </xdr:cNvCxnSpPr>
      </xdr:nvCxnSpPr>
      <xdr:spPr bwMode="auto">
        <a:xfrm flipV="1">
          <a:off x="6446520" y="12725400"/>
          <a:ext cx="3476625" cy="317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160020</xdr:colOff>
      <xdr:row>79</xdr:row>
      <xdr:rowOff>144780</xdr:rowOff>
    </xdr:from>
    <xdr:to>
      <xdr:col>16</xdr:col>
      <xdr:colOff>222885</xdr:colOff>
      <xdr:row>79</xdr:row>
      <xdr:rowOff>147955</xdr:rowOff>
    </xdr:to>
    <xdr:cxnSp macro="">
      <xdr:nvCxnSpPr>
        <xdr:cNvPr id="14" name="Line 26">
          <a:extLst>
            <a:ext uri="{FF2B5EF4-FFF2-40B4-BE49-F238E27FC236}">
              <a16:creationId xmlns:a16="http://schemas.microsoft.com/office/drawing/2014/main" id="{4FD1AC38-45F4-4BDE-B776-3BA517434D61}"/>
            </a:ext>
          </a:extLst>
        </xdr:cNvPr>
        <xdr:cNvCxnSpPr>
          <a:cxnSpLocks noChangeShapeType="1"/>
        </xdr:cNvCxnSpPr>
      </xdr:nvCxnSpPr>
      <xdr:spPr bwMode="auto">
        <a:xfrm flipV="1">
          <a:off x="6423660" y="29893260"/>
          <a:ext cx="3476625" cy="317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160020</xdr:colOff>
      <xdr:row>114</xdr:row>
      <xdr:rowOff>144780</xdr:rowOff>
    </xdr:from>
    <xdr:to>
      <xdr:col>16</xdr:col>
      <xdr:colOff>222885</xdr:colOff>
      <xdr:row>114</xdr:row>
      <xdr:rowOff>147955</xdr:rowOff>
    </xdr:to>
    <xdr:cxnSp macro="">
      <xdr:nvCxnSpPr>
        <xdr:cNvPr id="18" name="Line 26">
          <a:extLst>
            <a:ext uri="{FF2B5EF4-FFF2-40B4-BE49-F238E27FC236}">
              <a16:creationId xmlns:a16="http://schemas.microsoft.com/office/drawing/2014/main" id="{D8FD16EF-AE88-47B6-BA45-2AE2C4EC9178}"/>
            </a:ext>
          </a:extLst>
        </xdr:cNvPr>
        <xdr:cNvCxnSpPr>
          <a:cxnSpLocks noChangeShapeType="1"/>
        </xdr:cNvCxnSpPr>
      </xdr:nvCxnSpPr>
      <xdr:spPr bwMode="auto">
        <a:xfrm flipV="1">
          <a:off x="6423660" y="29893260"/>
          <a:ext cx="3476625" cy="317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160020</xdr:colOff>
      <xdr:row>132</xdr:row>
      <xdr:rowOff>144780</xdr:rowOff>
    </xdr:from>
    <xdr:to>
      <xdr:col>16</xdr:col>
      <xdr:colOff>222885</xdr:colOff>
      <xdr:row>132</xdr:row>
      <xdr:rowOff>147955</xdr:rowOff>
    </xdr:to>
    <xdr:cxnSp macro="">
      <xdr:nvCxnSpPr>
        <xdr:cNvPr id="19" name="Line 26">
          <a:extLst>
            <a:ext uri="{FF2B5EF4-FFF2-40B4-BE49-F238E27FC236}">
              <a16:creationId xmlns:a16="http://schemas.microsoft.com/office/drawing/2014/main" id="{F47BBF62-3B33-4167-A977-1102D022989E}"/>
            </a:ext>
          </a:extLst>
        </xdr:cNvPr>
        <xdr:cNvCxnSpPr>
          <a:cxnSpLocks noChangeShapeType="1"/>
        </xdr:cNvCxnSpPr>
      </xdr:nvCxnSpPr>
      <xdr:spPr bwMode="auto">
        <a:xfrm flipV="1">
          <a:off x="6423660" y="36217860"/>
          <a:ext cx="3476625" cy="317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160020</xdr:colOff>
      <xdr:row>153</xdr:row>
      <xdr:rowOff>144780</xdr:rowOff>
    </xdr:from>
    <xdr:to>
      <xdr:col>16</xdr:col>
      <xdr:colOff>222885</xdr:colOff>
      <xdr:row>153</xdr:row>
      <xdr:rowOff>147955</xdr:rowOff>
    </xdr:to>
    <xdr:cxnSp macro="">
      <xdr:nvCxnSpPr>
        <xdr:cNvPr id="20" name="Line 26">
          <a:extLst>
            <a:ext uri="{FF2B5EF4-FFF2-40B4-BE49-F238E27FC236}">
              <a16:creationId xmlns:a16="http://schemas.microsoft.com/office/drawing/2014/main" id="{56121987-4D9A-44DD-B697-C67B5B6EC692}"/>
            </a:ext>
          </a:extLst>
        </xdr:cNvPr>
        <xdr:cNvCxnSpPr>
          <a:cxnSpLocks noChangeShapeType="1"/>
        </xdr:cNvCxnSpPr>
      </xdr:nvCxnSpPr>
      <xdr:spPr bwMode="auto">
        <a:xfrm flipV="1">
          <a:off x="6423660" y="43152060"/>
          <a:ext cx="3476625" cy="317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160020</xdr:colOff>
      <xdr:row>172</xdr:row>
      <xdr:rowOff>144780</xdr:rowOff>
    </xdr:from>
    <xdr:to>
      <xdr:col>16</xdr:col>
      <xdr:colOff>222885</xdr:colOff>
      <xdr:row>172</xdr:row>
      <xdr:rowOff>147955</xdr:rowOff>
    </xdr:to>
    <xdr:cxnSp macro="">
      <xdr:nvCxnSpPr>
        <xdr:cNvPr id="21" name="Line 26">
          <a:extLst>
            <a:ext uri="{FF2B5EF4-FFF2-40B4-BE49-F238E27FC236}">
              <a16:creationId xmlns:a16="http://schemas.microsoft.com/office/drawing/2014/main" id="{35BF980D-BDF7-4154-8BC5-38FB164B4015}"/>
            </a:ext>
          </a:extLst>
        </xdr:cNvPr>
        <xdr:cNvCxnSpPr>
          <a:cxnSpLocks noChangeShapeType="1"/>
        </xdr:cNvCxnSpPr>
      </xdr:nvCxnSpPr>
      <xdr:spPr bwMode="auto">
        <a:xfrm flipV="1">
          <a:off x="6423660" y="50086260"/>
          <a:ext cx="3476625" cy="317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160020</xdr:colOff>
      <xdr:row>210</xdr:row>
      <xdr:rowOff>144780</xdr:rowOff>
    </xdr:from>
    <xdr:to>
      <xdr:col>16</xdr:col>
      <xdr:colOff>222885</xdr:colOff>
      <xdr:row>210</xdr:row>
      <xdr:rowOff>147955</xdr:rowOff>
    </xdr:to>
    <xdr:cxnSp macro="">
      <xdr:nvCxnSpPr>
        <xdr:cNvPr id="22" name="Line 26">
          <a:extLst>
            <a:ext uri="{FF2B5EF4-FFF2-40B4-BE49-F238E27FC236}">
              <a16:creationId xmlns:a16="http://schemas.microsoft.com/office/drawing/2014/main" id="{4E4D6DBD-03C3-4240-84DA-5EB63FC55515}"/>
            </a:ext>
          </a:extLst>
        </xdr:cNvPr>
        <xdr:cNvCxnSpPr>
          <a:cxnSpLocks noChangeShapeType="1"/>
        </xdr:cNvCxnSpPr>
      </xdr:nvCxnSpPr>
      <xdr:spPr bwMode="auto">
        <a:xfrm flipV="1">
          <a:off x="6423660" y="57020460"/>
          <a:ext cx="3476625" cy="317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160020</xdr:colOff>
      <xdr:row>227</xdr:row>
      <xdr:rowOff>144780</xdr:rowOff>
    </xdr:from>
    <xdr:to>
      <xdr:col>16</xdr:col>
      <xdr:colOff>222885</xdr:colOff>
      <xdr:row>227</xdr:row>
      <xdr:rowOff>147955</xdr:rowOff>
    </xdr:to>
    <xdr:cxnSp macro="">
      <xdr:nvCxnSpPr>
        <xdr:cNvPr id="27" name="Line 26">
          <a:extLst>
            <a:ext uri="{FF2B5EF4-FFF2-40B4-BE49-F238E27FC236}">
              <a16:creationId xmlns:a16="http://schemas.microsoft.com/office/drawing/2014/main" id="{E488BD81-E36A-4375-89F9-8BB761823070}"/>
            </a:ext>
          </a:extLst>
        </xdr:cNvPr>
        <xdr:cNvCxnSpPr>
          <a:cxnSpLocks noChangeShapeType="1"/>
        </xdr:cNvCxnSpPr>
      </xdr:nvCxnSpPr>
      <xdr:spPr bwMode="auto">
        <a:xfrm flipV="1">
          <a:off x="6423660" y="63954660"/>
          <a:ext cx="3476625" cy="317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160020</xdr:colOff>
      <xdr:row>253</xdr:row>
      <xdr:rowOff>144780</xdr:rowOff>
    </xdr:from>
    <xdr:to>
      <xdr:col>16</xdr:col>
      <xdr:colOff>222885</xdr:colOff>
      <xdr:row>253</xdr:row>
      <xdr:rowOff>147955</xdr:rowOff>
    </xdr:to>
    <xdr:cxnSp macro="">
      <xdr:nvCxnSpPr>
        <xdr:cNvPr id="28" name="Line 26">
          <a:extLst>
            <a:ext uri="{FF2B5EF4-FFF2-40B4-BE49-F238E27FC236}">
              <a16:creationId xmlns:a16="http://schemas.microsoft.com/office/drawing/2014/main" id="{FEA377E3-A3BA-4009-B927-1F807A94A5FF}"/>
            </a:ext>
          </a:extLst>
        </xdr:cNvPr>
        <xdr:cNvCxnSpPr>
          <a:cxnSpLocks noChangeShapeType="1"/>
        </xdr:cNvCxnSpPr>
      </xdr:nvCxnSpPr>
      <xdr:spPr bwMode="auto">
        <a:xfrm flipV="1">
          <a:off x="6423660" y="70850760"/>
          <a:ext cx="3476625" cy="317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160020</xdr:colOff>
      <xdr:row>177</xdr:row>
      <xdr:rowOff>144780</xdr:rowOff>
    </xdr:from>
    <xdr:to>
      <xdr:col>16</xdr:col>
      <xdr:colOff>222885</xdr:colOff>
      <xdr:row>177</xdr:row>
      <xdr:rowOff>147955</xdr:rowOff>
    </xdr:to>
    <xdr:cxnSp macro="">
      <xdr:nvCxnSpPr>
        <xdr:cNvPr id="29" name="Line 26">
          <a:extLst>
            <a:ext uri="{FF2B5EF4-FFF2-40B4-BE49-F238E27FC236}">
              <a16:creationId xmlns:a16="http://schemas.microsoft.com/office/drawing/2014/main" id="{DE4D17DE-C8E9-4325-A9BC-36389F897100}"/>
            </a:ext>
          </a:extLst>
        </xdr:cNvPr>
        <xdr:cNvCxnSpPr>
          <a:cxnSpLocks noChangeShapeType="1"/>
        </xdr:cNvCxnSpPr>
      </xdr:nvCxnSpPr>
      <xdr:spPr bwMode="auto">
        <a:xfrm flipV="1">
          <a:off x="6423660" y="57020460"/>
          <a:ext cx="3476625" cy="317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160020</xdr:colOff>
      <xdr:row>264</xdr:row>
      <xdr:rowOff>144780</xdr:rowOff>
    </xdr:from>
    <xdr:to>
      <xdr:col>16</xdr:col>
      <xdr:colOff>222885</xdr:colOff>
      <xdr:row>264</xdr:row>
      <xdr:rowOff>147955</xdr:rowOff>
    </xdr:to>
    <xdr:cxnSp macro="">
      <xdr:nvCxnSpPr>
        <xdr:cNvPr id="30" name="Line 26">
          <a:extLst>
            <a:ext uri="{FF2B5EF4-FFF2-40B4-BE49-F238E27FC236}">
              <a16:creationId xmlns:a16="http://schemas.microsoft.com/office/drawing/2014/main" id="{F9BEDD36-368D-403B-AE62-66F16597AF33}"/>
            </a:ext>
          </a:extLst>
        </xdr:cNvPr>
        <xdr:cNvCxnSpPr>
          <a:cxnSpLocks noChangeShapeType="1"/>
        </xdr:cNvCxnSpPr>
      </xdr:nvCxnSpPr>
      <xdr:spPr bwMode="auto">
        <a:xfrm flipV="1">
          <a:off x="6423660" y="60297060"/>
          <a:ext cx="3476625" cy="317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160020</xdr:colOff>
      <xdr:row>283</xdr:row>
      <xdr:rowOff>144780</xdr:rowOff>
    </xdr:from>
    <xdr:to>
      <xdr:col>16</xdr:col>
      <xdr:colOff>222885</xdr:colOff>
      <xdr:row>283</xdr:row>
      <xdr:rowOff>147955</xdr:rowOff>
    </xdr:to>
    <xdr:cxnSp macro="">
      <xdr:nvCxnSpPr>
        <xdr:cNvPr id="31" name="Line 26">
          <a:extLst>
            <a:ext uri="{FF2B5EF4-FFF2-40B4-BE49-F238E27FC236}">
              <a16:creationId xmlns:a16="http://schemas.microsoft.com/office/drawing/2014/main" id="{359EE221-DCB0-4BD3-BFFF-394891121321}"/>
            </a:ext>
          </a:extLst>
        </xdr:cNvPr>
        <xdr:cNvCxnSpPr>
          <a:cxnSpLocks noChangeShapeType="1"/>
        </xdr:cNvCxnSpPr>
      </xdr:nvCxnSpPr>
      <xdr:spPr bwMode="auto">
        <a:xfrm flipV="1">
          <a:off x="6423660" y="84642960"/>
          <a:ext cx="3476625" cy="317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160020</xdr:colOff>
      <xdr:row>85</xdr:row>
      <xdr:rowOff>144780</xdr:rowOff>
    </xdr:from>
    <xdr:to>
      <xdr:col>16</xdr:col>
      <xdr:colOff>222885</xdr:colOff>
      <xdr:row>85</xdr:row>
      <xdr:rowOff>147955</xdr:rowOff>
    </xdr:to>
    <xdr:cxnSp macro="">
      <xdr:nvCxnSpPr>
        <xdr:cNvPr id="32" name="Line 26">
          <a:extLst>
            <a:ext uri="{FF2B5EF4-FFF2-40B4-BE49-F238E27FC236}">
              <a16:creationId xmlns:a16="http://schemas.microsoft.com/office/drawing/2014/main" id="{465F6D0E-B41F-4648-B128-9F20137FB1F5}"/>
            </a:ext>
          </a:extLst>
        </xdr:cNvPr>
        <xdr:cNvCxnSpPr>
          <a:cxnSpLocks noChangeShapeType="1"/>
        </xdr:cNvCxnSpPr>
      </xdr:nvCxnSpPr>
      <xdr:spPr bwMode="auto">
        <a:xfrm flipV="1">
          <a:off x="6423660" y="29893260"/>
          <a:ext cx="3476625" cy="317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160020</xdr:colOff>
      <xdr:row>182</xdr:row>
      <xdr:rowOff>144780</xdr:rowOff>
    </xdr:from>
    <xdr:to>
      <xdr:col>16</xdr:col>
      <xdr:colOff>222885</xdr:colOff>
      <xdr:row>182</xdr:row>
      <xdr:rowOff>147955</xdr:rowOff>
    </xdr:to>
    <xdr:cxnSp macro="">
      <xdr:nvCxnSpPr>
        <xdr:cNvPr id="34" name="Line 26">
          <a:extLst>
            <a:ext uri="{FF2B5EF4-FFF2-40B4-BE49-F238E27FC236}">
              <a16:creationId xmlns:a16="http://schemas.microsoft.com/office/drawing/2014/main" id="{8A655DF7-F3EA-437D-80E5-B084BA6FD1BB}"/>
            </a:ext>
          </a:extLst>
        </xdr:cNvPr>
        <xdr:cNvCxnSpPr>
          <a:cxnSpLocks noChangeShapeType="1"/>
        </xdr:cNvCxnSpPr>
      </xdr:nvCxnSpPr>
      <xdr:spPr bwMode="auto">
        <a:xfrm flipV="1">
          <a:off x="6423660" y="33169860"/>
          <a:ext cx="3476625" cy="317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160020</xdr:colOff>
      <xdr:row>215</xdr:row>
      <xdr:rowOff>144780</xdr:rowOff>
    </xdr:from>
    <xdr:to>
      <xdr:col>16</xdr:col>
      <xdr:colOff>222885</xdr:colOff>
      <xdr:row>215</xdr:row>
      <xdr:rowOff>147955</xdr:rowOff>
    </xdr:to>
    <xdr:cxnSp macro="">
      <xdr:nvCxnSpPr>
        <xdr:cNvPr id="35" name="Line 26">
          <a:extLst>
            <a:ext uri="{FF2B5EF4-FFF2-40B4-BE49-F238E27FC236}">
              <a16:creationId xmlns:a16="http://schemas.microsoft.com/office/drawing/2014/main" id="{9D51A23A-50AD-4403-81F5-53A60A9A0A28}"/>
            </a:ext>
          </a:extLst>
        </xdr:cNvPr>
        <xdr:cNvCxnSpPr>
          <a:cxnSpLocks noChangeShapeType="1"/>
        </xdr:cNvCxnSpPr>
      </xdr:nvCxnSpPr>
      <xdr:spPr bwMode="auto">
        <a:xfrm flipV="1">
          <a:off x="6423660" y="61363860"/>
          <a:ext cx="3476625" cy="317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160020</xdr:colOff>
      <xdr:row>233</xdr:row>
      <xdr:rowOff>144780</xdr:rowOff>
    </xdr:from>
    <xdr:to>
      <xdr:col>16</xdr:col>
      <xdr:colOff>222885</xdr:colOff>
      <xdr:row>233</xdr:row>
      <xdr:rowOff>147955</xdr:rowOff>
    </xdr:to>
    <xdr:cxnSp macro="">
      <xdr:nvCxnSpPr>
        <xdr:cNvPr id="36" name="Line 26">
          <a:extLst>
            <a:ext uri="{FF2B5EF4-FFF2-40B4-BE49-F238E27FC236}">
              <a16:creationId xmlns:a16="http://schemas.microsoft.com/office/drawing/2014/main" id="{86E18036-101A-4B58-94DC-DDF0B7F714A7}"/>
            </a:ext>
          </a:extLst>
        </xdr:cNvPr>
        <xdr:cNvCxnSpPr>
          <a:cxnSpLocks noChangeShapeType="1"/>
        </xdr:cNvCxnSpPr>
      </xdr:nvCxnSpPr>
      <xdr:spPr bwMode="auto">
        <a:xfrm flipV="1">
          <a:off x="6423660" y="66050160"/>
          <a:ext cx="3476625" cy="317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160020</xdr:colOff>
      <xdr:row>95</xdr:row>
      <xdr:rowOff>144780</xdr:rowOff>
    </xdr:from>
    <xdr:to>
      <xdr:col>16</xdr:col>
      <xdr:colOff>222885</xdr:colOff>
      <xdr:row>95</xdr:row>
      <xdr:rowOff>147955</xdr:rowOff>
    </xdr:to>
    <xdr:cxnSp macro="">
      <xdr:nvCxnSpPr>
        <xdr:cNvPr id="38" name="Line 26">
          <a:extLst>
            <a:ext uri="{FF2B5EF4-FFF2-40B4-BE49-F238E27FC236}">
              <a16:creationId xmlns:a16="http://schemas.microsoft.com/office/drawing/2014/main" id="{FBBAD033-E61C-4FE1-A8AD-E2FB6A024258}"/>
            </a:ext>
          </a:extLst>
        </xdr:cNvPr>
        <xdr:cNvCxnSpPr>
          <a:cxnSpLocks noChangeShapeType="1"/>
        </xdr:cNvCxnSpPr>
      </xdr:nvCxnSpPr>
      <xdr:spPr bwMode="auto">
        <a:xfrm flipV="1">
          <a:off x="6423660" y="32560260"/>
          <a:ext cx="3476625" cy="317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160020</xdr:colOff>
      <xdr:row>220</xdr:row>
      <xdr:rowOff>144780</xdr:rowOff>
    </xdr:from>
    <xdr:to>
      <xdr:col>16</xdr:col>
      <xdr:colOff>222885</xdr:colOff>
      <xdr:row>220</xdr:row>
      <xdr:rowOff>147955</xdr:rowOff>
    </xdr:to>
    <xdr:cxnSp macro="">
      <xdr:nvCxnSpPr>
        <xdr:cNvPr id="39" name="Line 26">
          <a:extLst>
            <a:ext uri="{FF2B5EF4-FFF2-40B4-BE49-F238E27FC236}">
              <a16:creationId xmlns:a16="http://schemas.microsoft.com/office/drawing/2014/main" id="{CCB511EB-00B2-49E7-82D1-CB6781DD980F}"/>
            </a:ext>
          </a:extLst>
        </xdr:cNvPr>
        <xdr:cNvCxnSpPr>
          <a:cxnSpLocks noChangeShapeType="1"/>
        </xdr:cNvCxnSpPr>
      </xdr:nvCxnSpPr>
      <xdr:spPr bwMode="auto">
        <a:xfrm flipV="1">
          <a:off x="6423660" y="35760660"/>
          <a:ext cx="3476625" cy="317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160020</xdr:colOff>
      <xdr:row>245</xdr:row>
      <xdr:rowOff>144780</xdr:rowOff>
    </xdr:from>
    <xdr:to>
      <xdr:col>16</xdr:col>
      <xdr:colOff>222885</xdr:colOff>
      <xdr:row>245</xdr:row>
      <xdr:rowOff>147955</xdr:rowOff>
    </xdr:to>
    <xdr:cxnSp macro="">
      <xdr:nvCxnSpPr>
        <xdr:cNvPr id="40" name="Line 26">
          <a:extLst>
            <a:ext uri="{FF2B5EF4-FFF2-40B4-BE49-F238E27FC236}">
              <a16:creationId xmlns:a16="http://schemas.microsoft.com/office/drawing/2014/main" id="{D04FB14C-21DB-4843-AEA7-E7372B6F5085}"/>
            </a:ext>
          </a:extLst>
        </xdr:cNvPr>
        <xdr:cNvCxnSpPr>
          <a:cxnSpLocks noChangeShapeType="1"/>
        </xdr:cNvCxnSpPr>
      </xdr:nvCxnSpPr>
      <xdr:spPr bwMode="auto">
        <a:xfrm flipV="1">
          <a:off x="6423660" y="68221860"/>
          <a:ext cx="3476625" cy="317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160020</xdr:colOff>
      <xdr:row>101</xdr:row>
      <xdr:rowOff>144780</xdr:rowOff>
    </xdr:from>
    <xdr:to>
      <xdr:col>16</xdr:col>
      <xdr:colOff>222885</xdr:colOff>
      <xdr:row>101</xdr:row>
      <xdr:rowOff>147955</xdr:rowOff>
    </xdr:to>
    <xdr:cxnSp macro="">
      <xdr:nvCxnSpPr>
        <xdr:cNvPr id="42" name="Line 26">
          <a:extLst>
            <a:ext uri="{FF2B5EF4-FFF2-40B4-BE49-F238E27FC236}">
              <a16:creationId xmlns:a16="http://schemas.microsoft.com/office/drawing/2014/main" id="{5E6F084F-77A2-47FD-8A7E-C661C8B29D7A}"/>
            </a:ext>
          </a:extLst>
        </xdr:cNvPr>
        <xdr:cNvCxnSpPr>
          <a:cxnSpLocks noChangeShapeType="1"/>
        </xdr:cNvCxnSpPr>
      </xdr:nvCxnSpPr>
      <xdr:spPr bwMode="auto">
        <a:xfrm flipV="1">
          <a:off x="6423660" y="35760660"/>
          <a:ext cx="3476625" cy="317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160020</xdr:colOff>
      <xdr:row>121</xdr:row>
      <xdr:rowOff>144780</xdr:rowOff>
    </xdr:from>
    <xdr:to>
      <xdr:col>16</xdr:col>
      <xdr:colOff>222885</xdr:colOff>
      <xdr:row>121</xdr:row>
      <xdr:rowOff>147955</xdr:rowOff>
    </xdr:to>
    <xdr:cxnSp macro="">
      <xdr:nvCxnSpPr>
        <xdr:cNvPr id="43" name="Line 26">
          <a:extLst>
            <a:ext uri="{FF2B5EF4-FFF2-40B4-BE49-F238E27FC236}">
              <a16:creationId xmlns:a16="http://schemas.microsoft.com/office/drawing/2014/main" id="{1BDB6BF7-7A6B-404C-A38B-38DE7501D0AA}"/>
            </a:ext>
          </a:extLst>
        </xdr:cNvPr>
        <xdr:cNvCxnSpPr>
          <a:cxnSpLocks noChangeShapeType="1"/>
        </xdr:cNvCxnSpPr>
      </xdr:nvCxnSpPr>
      <xdr:spPr bwMode="auto">
        <a:xfrm flipV="1">
          <a:off x="6423660" y="38122860"/>
          <a:ext cx="3476625" cy="317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160020</xdr:colOff>
      <xdr:row>303</xdr:row>
      <xdr:rowOff>144780</xdr:rowOff>
    </xdr:from>
    <xdr:to>
      <xdr:col>16</xdr:col>
      <xdr:colOff>222885</xdr:colOff>
      <xdr:row>303</xdr:row>
      <xdr:rowOff>147955</xdr:rowOff>
    </xdr:to>
    <xdr:cxnSp macro="">
      <xdr:nvCxnSpPr>
        <xdr:cNvPr id="44" name="Line 26">
          <a:extLst>
            <a:ext uri="{FF2B5EF4-FFF2-40B4-BE49-F238E27FC236}">
              <a16:creationId xmlns:a16="http://schemas.microsoft.com/office/drawing/2014/main" id="{2C5FAD75-C07E-4539-AE37-9908995F4E42}"/>
            </a:ext>
          </a:extLst>
        </xdr:cNvPr>
        <xdr:cNvCxnSpPr>
          <a:cxnSpLocks noChangeShapeType="1"/>
        </xdr:cNvCxnSpPr>
      </xdr:nvCxnSpPr>
      <xdr:spPr bwMode="auto">
        <a:xfrm flipV="1">
          <a:off x="6423660" y="45590460"/>
          <a:ext cx="3476625" cy="317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160020</xdr:colOff>
      <xdr:row>159</xdr:row>
      <xdr:rowOff>144780</xdr:rowOff>
    </xdr:from>
    <xdr:to>
      <xdr:col>16</xdr:col>
      <xdr:colOff>222885</xdr:colOff>
      <xdr:row>159</xdr:row>
      <xdr:rowOff>147955</xdr:rowOff>
    </xdr:to>
    <xdr:cxnSp macro="">
      <xdr:nvCxnSpPr>
        <xdr:cNvPr id="45" name="Line 26">
          <a:extLst>
            <a:ext uri="{FF2B5EF4-FFF2-40B4-BE49-F238E27FC236}">
              <a16:creationId xmlns:a16="http://schemas.microsoft.com/office/drawing/2014/main" id="{D9C8683A-4A9F-4EA1-B430-17843AF6FF80}"/>
            </a:ext>
          </a:extLst>
        </xdr:cNvPr>
        <xdr:cNvCxnSpPr>
          <a:cxnSpLocks noChangeShapeType="1"/>
        </xdr:cNvCxnSpPr>
      </xdr:nvCxnSpPr>
      <xdr:spPr bwMode="auto">
        <a:xfrm flipV="1">
          <a:off x="6423660" y="107121960"/>
          <a:ext cx="3476625" cy="317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160020</xdr:colOff>
      <xdr:row>189</xdr:row>
      <xdr:rowOff>144780</xdr:rowOff>
    </xdr:from>
    <xdr:to>
      <xdr:col>16</xdr:col>
      <xdr:colOff>222885</xdr:colOff>
      <xdr:row>189</xdr:row>
      <xdr:rowOff>147955</xdr:rowOff>
    </xdr:to>
    <xdr:cxnSp macro="">
      <xdr:nvCxnSpPr>
        <xdr:cNvPr id="46" name="Line 26">
          <a:extLst>
            <a:ext uri="{FF2B5EF4-FFF2-40B4-BE49-F238E27FC236}">
              <a16:creationId xmlns:a16="http://schemas.microsoft.com/office/drawing/2014/main" id="{A824C85E-028C-4FD6-9BFC-4A8A3AEEDD8C}"/>
            </a:ext>
          </a:extLst>
        </xdr:cNvPr>
        <xdr:cNvCxnSpPr>
          <a:cxnSpLocks noChangeShapeType="1"/>
        </xdr:cNvCxnSpPr>
      </xdr:nvCxnSpPr>
      <xdr:spPr bwMode="auto">
        <a:xfrm flipV="1">
          <a:off x="6423660" y="59077860"/>
          <a:ext cx="3476625" cy="317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160020</xdr:colOff>
      <xdr:row>270</xdr:row>
      <xdr:rowOff>144780</xdr:rowOff>
    </xdr:from>
    <xdr:to>
      <xdr:col>16</xdr:col>
      <xdr:colOff>222885</xdr:colOff>
      <xdr:row>270</xdr:row>
      <xdr:rowOff>147955</xdr:rowOff>
    </xdr:to>
    <xdr:cxnSp macro="">
      <xdr:nvCxnSpPr>
        <xdr:cNvPr id="47" name="Line 26">
          <a:extLst>
            <a:ext uri="{FF2B5EF4-FFF2-40B4-BE49-F238E27FC236}">
              <a16:creationId xmlns:a16="http://schemas.microsoft.com/office/drawing/2014/main" id="{0BA36704-F239-4EFD-ACED-70C8B3B4A82B}"/>
            </a:ext>
          </a:extLst>
        </xdr:cNvPr>
        <xdr:cNvCxnSpPr>
          <a:cxnSpLocks noChangeShapeType="1"/>
        </xdr:cNvCxnSpPr>
      </xdr:nvCxnSpPr>
      <xdr:spPr bwMode="auto">
        <a:xfrm flipV="1">
          <a:off x="6423660" y="59077860"/>
          <a:ext cx="3476625" cy="317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160020</xdr:colOff>
      <xdr:row>291</xdr:row>
      <xdr:rowOff>144780</xdr:rowOff>
    </xdr:from>
    <xdr:to>
      <xdr:col>16</xdr:col>
      <xdr:colOff>222885</xdr:colOff>
      <xdr:row>291</xdr:row>
      <xdr:rowOff>147955</xdr:rowOff>
    </xdr:to>
    <xdr:cxnSp macro="">
      <xdr:nvCxnSpPr>
        <xdr:cNvPr id="49" name="Line 26">
          <a:extLst>
            <a:ext uri="{FF2B5EF4-FFF2-40B4-BE49-F238E27FC236}">
              <a16:creationId xmlns:a16="http://schemas.microsoft.com/office/drawing/2014/main" id="{DF182B42-D460-42EA-B0DD-AF67BAB49215}"/>
            </a:ext>
          </a:extLst>
        </xdr:cNvPr>
        <xdr:cNvCxnSpPr>
          <a:cxnSpLocks noChangeShapeType="1"/>
        </xdr:cNvCxnSpPr>
      </xdr:nvCxnSpPr>
      <xdr:spPr bwMode="auto">
        <a:xfrm flipV="1">
          <a:off x="6423660" y="112875060"/>
          <a:ext cx="3476625" cy="317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171450</xdr:colOff>
      <xdr:row>10</xdr:row>
      <xdr:rowOff>198120</xdr:rowOff>
    </xdr:from>
    <xdr:to>
      <xdr:col>13</xdr:col>
      <xdr:colOff>137160</xdr:colOff>
      <xdr:row>10</xdr:row>
      <xdr:rowOff>200025</xdr:rowOff>
    </xdr:to>
    <xdr:cxnSp macro="">
      <xdr:nvCxnSpPr>
        <xdr:cNvPr id="2" name="Line 26">
          <a:extLst>
            <a:ext uri="{FF2B5EF4-FFF2-40B4-BE49-F238E27FC236}">
              <a16:creationId xmlns:a16="http://schemas.microsoft.com/office/drawing/2014/main" id="{E535A5FF-E954-408C-8128-B4402B7E0256}"/>
            </a:ext>
          </a:extLst>
        </xdr:cNvPr>
        <xdr:cNvCxnSpPr>
          <a:cxnSpLocks noChangeShapeType="1"/>
        </xdr:cNvCxnSpPr>
      </xdr:nvCxnSpPr>
      <xdr:spPr bwMode="auto">
        <a:xfrm flipV="1">
          <a:off x="7197090" y="2781300"/>
          <a:ext cx="1200150" cy="190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15240</xdr:colOff>
      <xdr:row>10</xdr:row>
      <xdr:rowOff>182880</xdr:rowOff>
    </xdr:from>
    <xdr:to>
      <xdr:col>17</xdr:col>
      <xdr:colOff>289560</xdr:colOff>
      <xdr:row>10</xdr:row>
      <xdr:rowOff>190500</xdr:rowOff>
    </xdr:to>
    <xdr:cxnSp macro="">
      <xdr:nvCxnSpPr>
        <xdr:cNvPr id="3" name="Line 26">
          <a:extLst>
            <a:ext uri="{FF2B5EF4-FFF2-40B4-BE49-F238E27FC236}">
              <a16:creationId xmlns:a16="http://schemas.microsoft.com/office/drawing/2014/main" id="{CD298462-6096-4174-BA8E-8A2440684048}"/>
            </a:ext>
          </a:extLst>
        </xdr:cNvPr>
        <xdr:cNvCxnSpPr>
          <a:cxnSpLocks noChangeShapeType="1"/>
        </xdr:cNvCxnSpPr>
      </xdr:nvCxnSpPr>
      <xdr:spPr bwMode="auto">
        <a:xfrm flipV="1">
          <a:off x="9532620" y="3375660"/>
          <a:ext cx="27432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17</xdr:col>
      <xdr:colOff>15240</xdr:colOff>
      <xdr:row>11</xdr:row>
      <xdr:rowOff>182880</xdr:rowOff>
    </xdr:from>
    <xdr:to>
      <xdr:col>17</xdr:col>
      <xdr:colOff>289560</xdr:colOff>
      <xdr:row>11</xdr:row>
      <xdr:rowOff>190500</xdr:rowOff>
    </xdr:to>
    <xdr:cxnSp macro="">
      <xdr:nvCxnSpPr>
        <xdr:cNvPr id="5" name="Line 26">
          <a:extLst>
            <a:ext uri="{FF2B5EF4-FFF2-40B4-BE49-F238E27FC236}">
              <a16:creationId xmlns:a16="http://schemas.microsoft.com/office/drawing/2014/main" id="{56A04B11-E366-466B-95F7-605BE2A0830C}"/>
            </a:ext>
          </a:extLst>
        </xdr:cNvPr>
        <xdr:cNvCxnSpPr>
          <a:cxnSpLocks noChangeShapeType="1"/>
        </xdr:cNvCxnSpPr>
      </xdr:nvCxnSpPr>
      <xdr:spPr bwMode="auto">
        <a:xfrm flipV="1">
          <a:off x="9532620" y="3375660"/>
          <a:ext cx="27432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17</xdr:col>
      <xdr:colOff>15240</xdr:colOff>
      <xdr:row>12</xdr:row>
      <xdr:rowOff>182880</xdr:rowOff>
    </xdr:from>
    <xdr:to>
      <xdr:col>17</xdr:col>
      <xdr:colOff>289560</xdr:colOff>
      <xdr:row>12</xdr:row>
      <xdr:rowOff>190500</xdr:rowOff>
    </xdr:to>
    <xdr:cxnSp macro="">
      <xdr:nvCxnSpPr>
        <xdr:cNvPr id="6" name="Line 26">
          <a:extLst>
            <a:ext uri="{FF2B5EF4-FFF2-40B4-BE49-F238E27FC236}">
              <a16:creationId xmlns:a16="http://schemas.microsoft.com/office/drawing/2014/main" id="{C2F480F4-8B11-4F77-813C-06DF9E48D6E8}"/>
            </a:ext>
          </a:extLst>
        </xdr:cNvPr>
        <xdr:cNvCxnSpPr>
          <a:cxnSpLocks noChangeShapeType="1"/>
        </xdr:cNvCxnSpPr>
      </xdr:nvCxnSpPr>
      <xdr:spPr bwMode="auto">
        <a:xfrm flipV="1">
          <a:off x="9532620" y="4655820"/>
          <a:ext cx="27432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17</xdr:col>
      <xdr:colOff>7620</xdr:colOff>
      <xdr:row>13</xdr:row>
      <xdr:rowOff>129540</xdr:rowOff>
    </xdr:from>
    <xdr:to>
      <xdr:col>17</xdr:col>
      <xdr:colOff>281940</xdr:colOff>
      <xdr:row>13</xdr:row>
      <xdr:rowOff>137160</xdr:rowOff>
    </xdr:to>
    <xdr:cxnSp macro="">
      <xdr:nvCxnSpPr>
        <xdr:cNvPr id="8" name="Line 26">
          <a:extLst>
            <a:ext uri="{FF2B5EF4-FFF2-40B4-BE49-F238E27FC236}">
              <a16:creationId xmlns:a16="http://schemas.microsoft.com/office/drawing/2014/main" id="{70C38A1C-38FF-499D-8192-9FCB767E52D1}"/>
            </a:ext>
          </a:extLst>
        </xdr:cNvPr>
        <xdr:cNvCxnSpPr>
          <a:cxnSpLocks noChangeShapeType="1"/>
        </xdr:cNvCxnSpPr>
      </xdr:nvCxnSpPr>
      <xdr:spPr bwMode="auto">
        <a:xfrm flipV="1">
          <a:off x="9525000" y="6537960"/>
          <a:ext cx="27432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15240</xdr:colOff>
      <xdr:row>10</xdr:row>
      <xdr:rowOff>182880</xdr:rowOff>
    </xdr:from>
    <xdr:to>
      <xdr:col>17</xdr:col>
      <xdr:colOff>289560</xdr:colOff>
      <xdr:row>10</xdr:row>
      <xdr:rowOff>190500</xdr:rowOff>
    </xdr:to>
    <xdr:cxnSp macro="">
      <xdr:nvCxnSpPr>
        <xdr:cNvPr id="2" name="Line 26">
          <a:extLst>
            <a:ext uri="{FF2B5EF4-FFF2-40B4-BE49-F238E27FC236}">
              <a16:creationId xmlns:a16="http://schemas.microsoft.com/office/drawing/2014/main" id="{DF255C66-E9E0-43BD-A386-C68109B99135}"/>
            </a:ext>
          </a:extLst>
        </xdr:cNvPr>
        <xdr:cNvCxnSpPr>
          <a:cxnSpLocks noChangeShapeType="1"/>
        </xdr:cNvCxnSpPr>
      </xdr:nvCxnSpPr>
      <xdr:spPr bwMode="auto">
        <a:xfrm flipV="1">
          <a:off x="9532620" y="3375660"/>
          <a:ext cx="27432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7620</xdr:colOff>
      <xdr:row>10</xdr:row>
      <xdr:rowOff>129540</xdr:rowOff>
    </xdr:from>
    <xdr:to>
      <xdr:col>17</xdr:col>
      <xdr:colOff>281940</xdr:colOff>
      <xdr:row>10</xdr:row>
      <xdr:rowOff>137160</xdr:rowOff>
    </xdr:to>
    <xdr:cxnSp macro="">
      <xdr:nvCxnSpPr>
        <xdr:cNvPr id="5" name="Line 26">
          <a:extLst>
            <a:ext uri="{FF2B5EF4-FFF2-40B4-BE49-F238E27FC236}">
              <a16:creationId xmlns:a16="http://schemas.microsoft.com/office/drawing/2014/main" id="{5E533F11-8718-49F2-AEFB-8CE845175CE2}"/>
            </a:ext>
          </a:extLst>
        </xdr:cNvPr>
        <xdr:cNvCxnSpPr>
          <a:cxnSpLocks noChangeShapeType="1"/>
        </xdr:cNvCxnSpPr>
      </xdr:nvCxnSpPr>
      <xdr:spPr bwMode="auto">
        <a:xfrm flipV="1">
          <a:off x="9441180" y="4587240"/>
          <a:ext cx="27432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17</xdr:col>
      <xdr:colOff>15240</xdr:colOff>
      <xdr:row>11</xdr:row>
      <xdr:rowOff>137160</xdr:rowOff>
    </xdr:from>
    <xdr:to>
      <xdr:col>17</xdr:col>
      <xdr:colOff>289560</xdr:colOff>
      <xdr:row>11</xdr:row>
      <xdr:rowOff>144780</xdr:rowOff>
    </xdr:to>
    <xdr:cxnSp macro="">
      <xdr:nvCxnSpPr>
        <xdr:cNvPr id="6" name="Line 26">
          <a:extLst>
            <a:ext uri="{FF2B5EF4-FFF2-40B4-BE49-F238E27FC236}">
              <a16:creationId xmlns:a16="http://schemas.microsoft.com/office/drawing/2014/main" id="{9534B91C-F47E-4BE0-8399-17EEDFE3BFEE}"/>
            </a:ext>
          </a:extLst>
        </xdr:cNvPr>
        <xdr:cNvCxnSpPr>
          <a:cxnSpLocks noChangeShapeType="1"/>
        </xdr:cNvCxnSpPr>
      </xdr:nvCxnSpPr>
      <xdr:spPr bwMode="auto">
        <a:xfrm flipV="1">
          <a:off x="9448800" y="4930140"/>
          <a:ext cx="27432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182880</xdr:colOff>
      <xdr:row>9</xdr:row>
      <xdr:rowOff>245745</xdr:rowOff>
    </xdr:from>
    <xdr:to>
      <xdr:col>16</xdr:col>
      <xdr:colOff>112395</xdr:colOff>
      <xdr:row>9</xdr:row>
      <xdr:rowOff>259080</xdr:rowOff>
    </xdr:to>
    <xdr:cxnSp macro="">
      <xdr:nvCxnSpPr>
        <xdr:cNvPr id="10" name="Line 26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CxnSpPr>
          <a:cxnSpLocks noChangeShapeType="1"/>
        </xdr:cNvCxnSpPr>
      </xdr:nvCxnSpPr>
      <xdr:spPr bwMode="auto">
        <a:xfrm flipV="1">
          <a:off x="6941820" y="7743825"/>
          <a:ext cx="2428875" cy="1333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129540</xdr:colOff>
      <xdr:row>10</xdr:row>
      <xdr:rowOff>281940</xdr:rowOff>
    </xdr:from>
    <xdr:to>
      <xdr:col>16</xdr:col>
      <xdr:colOff>59055</xdr:colOff>
      <xdr:row>10</xdr:row>
      <xdr:rowOff>295275</xdr:rowOff>
    </xdr:to>
    <xdr:cxnSp macro="">
      <xdr:nvCxnSpPr>
        <xdr:cNvPr id="3" name="Line 26">
          <a:extLst>
            <a:ext uri="{FF2B5EF4-FFF2-40B4-BE49-F238E27FC236}">
              <a16:creationId xmlns:a16="http://schemas.microsoft.com/office/drawing/2014/main" id="{45300046-721D-4CD0-9B95-80BA8E70DABF}"/>
            </a:ext>
          </a:extLst>
        </xdr:cNvPr>
        <xdr:cNvCxnSpPr>
          <a:cxnSpLocks noChangeShapeType="1"/>
        </xdr:cNvCxnSpPr>
      </xdr:nvCxnSpPr>
      <xdr:spPr bwMode="auto">
        <a:xfrm flipV="1">
          <a:off x="6888480" y="6652260"/>
          <a:ext cx="2428875" cy="1333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137160</xdr:colOff>
      <xdr:row>11</xdr:row>
      <xdr:rowOff>251460</xdr:rowOff>
    </xdr:from>
    <xdr:to>
      <xdr:col>16</xdr:col>
      <xdr:colOff>66675</xdr:colOff>
      <xdr:row>11</xdr:row>
      <xdr:rowOff>264795</xdr:rowOff>
    </xdr:to>
    <xdr:cxnSp macro="">
      <xdr:nvCxnSpPr>
        <xdr:cNvPr id="4" name="Line 26">
          <a:extLst>
            <a:ext uri="{FF2B5EF4-FFF2-40B4-BE49-F238E27FC236}">
              <a16:creationId xmlns:a16="http://schemas.microsoft.com/office/drawing/2014/main" id="{2DD4578F-62EB-42D4-9F2C-7FFF17D627DC}"/>
            </a:ext>
          </a:extLst>
        </xdr:cNvPr>
        <xdr:cNvCxnSpPr>
          <a:cxnSpLocks noChangeShapeType="1"/>
        </xdr:cNvCxnSpPr>
      </xdr:nvCxnSpPr>
      <xdr:spPr bwMode="auto">
        <a:xfrm flipV="1">
          <a:off x="6896100" y="8237220"/>
          <a:ext cx="2428875" cy="1333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137160</xdr:colOff>
      <xdr:row>12</xdr:row>
      <xdr:rowOff>312420</xdr:rowOff>
    </xdr:from>
    <xdr:to>
      <xdr:col>16</xdr:col>
      <xdr:colOff>66675</xdr:colOff>
      <xdr:row>12</xdr:row>
      <xdr:rowOff>325755</xdr:rowOff>
    </xdr:to>
    <xdr:cxnSp macro="">
      <xdr:nvCxnSpPr>
        <xdr:cNvPr id="5" name="Line 26">
          <a:extLst>
            <a:ext uri="{FF2B5EF4-FFF2-40B4-BE49-F238E27FC236}">
              <a16:creationId xmlns:a16="http://schemas.microsoft.com/office/drawing/2014/main" id="{B8ACADC8-5CCE-42F2-8620-1E18D96E6F66}"/>
            </a:ext>
          </a:extLst>
        </xdr:cNvPr>
        <xdr:cNvCxnSpPr>
          <a:cxnSpLocks noChangeShapeType="1"/>
        </xdr:cNvCxnSpPr>
      </xdr:nvCxnSpPr>
      <xdr:spPr bwMode="auto">
        <a:xfrm flipV="1">
          <a:off x="6896100" y="9174480"/>
          <a:ext cx="2428875" cy="1333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15240</xdr:colOff>
      <xdr:row>10</xdr:row>
      <xdr:rowOff>182880</xdr:rowOff>
    </xdr:from>
    <xdr:to>
      <xdr:col>17</xdr:col>
      <xdr:colOff>289560</xdr:colOff>
      <xdr:row>10</xdr:row>
      <xdr:rowOff>190500</xdr:rowOff>
    </xdr:to>
    <xdr:cxnSp macro="">
      <xdr:nvCxnSpPr>
        <xdr:cNvPr id="3" name="Line 26">
          <a:extLst>
            <a:ext uri="{FF2B5EF4-FFF2-40B4-BE49-F238E27FC236}">
              <a16:creationId xmlns:a16="http://schemas.microsoft.com/office/drawing/2014/main" id="{3C85A27F-6670-4F71-928E-1985E73E8B20}"/>
            </a:ext>
          </a:extLst>
        </xdr:cNvPr>
        <xdr:cNvCxnSpPr>
          <a:cxnSpLocks noChangeShapeType="1"/>
        </xdr:cNvCxnSpPr>
      </xdr:nvCxnSpPr>
      <xdr:spPr bwMode="auto">
        <a:xfrm flipV="1">
          <a:off x="9448800" y="3916680"/>
          <a:ext cx="27432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17</xdr:col>
      <xdr:colOff>15240</xdr:colOff>
      <xdr:row>11</xdr:row>
      <xdr:rowOff>182880</xdr:rowOff>
    </xdr:from>
    <xdr:to>
      <xdr:col>17</xdr:col>
      <xdr:colOff>289560</xdr:colOff>
      <xdr:row>11</xdr:row>
      <xdr:rowOff>190500</xdr:rowOff>
    </xdr:to>
    <xdr:cxnSp macro="">
      <xdr:nvCxnSpPr>
        <xdr:cNvPr id="4" name="Line 26">
          <a:extLst>
            <a:ext uri="{FF2B5EF4-FFF2-40B4-BE49-F238E27FC236}">
              <a16:creationId xmlns:a16="http://schemas.microsoft.com/office/drawing/2014/main" id="{597E32DE-E6A2-415E-B6F3-4B50E4A00565}"/>
            </a:ext>
          </a:extLst>
        </xdr:cNvPr>
        <xdr:cNvCxnSpPr>
          <a:cxnSpLocks noChangeShapeType="1"/>
        </xdr:cNvCxnSpPr>
      </xdr:nvCxnSpPr>
      <xdr:spPr bwMode="auto">
        <a:xfrm flipV="1">
          <a:off x="9448800" y="4267200"/>
          <a:ext cx="27432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</xdr:colOff>
      <xdr:row>8</xdr:row>
      <xdr:rowOff>180975</xdr:rowOff>
    </xdr:from>
    <xdr:to>
      <xdr:col>17</xdr:col>
      <xdr:colOff>104775</xdr:colOff>
      <xdr:row>8</xdr:row>
      <xdr:rowOff>184150</xdr:rowOff>
    </xdr:to>
    <xdr:cxnSp macro="">
      <xdr:nvCxnSpPr>
        <xdr:cNvPr id="8" name="Line 26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CxnSpPr>
          <a:cxnSpLocks noChangeShapeType="1"/>
        </xdr:cNvCxnSpPr>
      </xdr:nvCxnSpPr>
      <xdr:spPr bwMode="auto">
        <a:xfrm flipV="1">
          <a:off x="6467475" y="4143375"/>
          <a:ext cx="3162300" cy="317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8</xdr:row>
      <xdr:rowOff>213360</xdr:rowOff>
    </xdr:from>
    <xdr:to>
      <xdr:col>10</xdr:col>
      <xdr:colOff>36195</xdr:colOff>
      <xdr:row>8</xdr:row>
      <xdr:rowOff>219709</xdr:rowOff>
    </xdr:to>
    <xdr:cxnSp macro="">
      <xdr:nvCxnSpPr>
        <xdr:cNvPr id="6" name="Line 26">
          <a:extLst>
            <a:ext uri="{FF2B5EF4-FFF2-40B4-BE49-F238E27FC236}">
              <a16:creationId xmlns:a16="http://schemas.microsoft.com/office/drawing/2014/main" id="{EE402A71-1860-47B5-B60F-43A71D92951F}"/>
            </a:ext>
          </a:extLst>
        </xdr:cNvPr>
        <xdr:cNvCxnSpPr>
          <a:cxnSpLocks noChangeShapeType="1"/>
        </xdr:cNvCxnSpPr>
      </xdr:nvCxnSpPr>
      <xdr:spPr bwMode="auto">
        <a:xfrm>
          <a:off x="7040880" y="2651760"/>
          <a:ext cx="333375" cy="6349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152400</xdr:colOff>
      <xdr:row>8</xdr:row>
      <xdr:rowOff>171451</xdr:rowOff>
    </xdr:from>
    <xdr:to>
      <xdr:col>16</xdr:col>
      <xdr:colOff>238125</xdr:colOff>
      <xdr:row>8</xdr:row>
      <xdr:rowOff>190500</xdr:rowOff>
    </xdr:to>
    <xdr:cxnSp macro="">
      <xdr:nvCxnSpPr>
        <xdr:cNvPr id="3" name="Line 26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CxnSpPr>
          <a:cxnSpLocks noChangeShapeType="1"/>
        </xdr:cNvCxnSpPr>
      </xdr:nvCxnSpPr>
      <xdr:spPr bwMode="auto">
        <a:xfrm flipV="1">
          <a:off x="7505700" y="3990976"/>
          <a:ext cx="2000250" cy="19049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85725</xdr:colOff>
      <xdr:row>9</xdr:row>
      <xdr:rowOff>219076</xdr:rowOff>
    </xdr:from>
    <xdr:to>
      <xdr:col>16</xdr:col>
      <xdr:colOff>133350</xdr:colOff>
      <xdr:row>9</xdr:row>
      <xdr:rowOff>228600</xdr:rowOff>
    </xdr:to>
    <xdr:cxnSp macro="">
      <xdr:nvCxnSpPr>
        <xdr:cNvPr id="4" name="Line 26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CxnSpPr>
          <a:cxnSpLocks noChangeShapeType="1"/>
        </xdr:cNvCxnSpPr>
      </xdr:nvCxnSpPr>
      <xdr:spPr bwMode="auto">
        <a:xfrm>
          <a:off x="7734300" y="5219701"/>
          <a:ext cx="1666875" cy="9524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19050</xdr:colOff>
      <xdr:row>10</xdr:row>
      <xdr:rowOff>219075</xdr:rowOff>
    </xdr:from>
    <xdr:to>
      <xdr:col>17</xdr:col>
      <xdr:colOff>104775</xdr:colOff>
      <xdr:row>10</xdr:row>
      <xdr:rowOff>222250</xdr:rowOff>
    </xdr:to>
    <xdr:cxnSp macro="">
      <xdr:nvCxnSpPr>
        <xdr:cNvPr id="9" name="Line 26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CxnSpPr>
          <a:cxnSpLocks noChangeShapeType="1"/>
        </xdr:cNvCxnSpPr>
      </xdr:nvCxnSpPr>
      <xdr:spPr bwMode="auto">
        <a:xfrm flipV="1">
          <a:off x="6467475" y="6877050"/>
          <a:ext cx="3162300" cy="317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219075</xdr:colOff>
      <xdr:row>11</xdr:row>
      <xdr:rowOff>228600</xdr:rowOff>
    </xdr:from>
    <xdr:to>
      <xdr:col>12</xdr:col>
      <xdr:colOff>28575</xdr:colOff>
      <xdr:row>11</xdr:row>
      <xdr:rowOff>231776</xdr:rowOff>
    </xdr:to>
    <xdr:cxnSp macro="">
      <xdr:nvCxnSpPr>
        <xdr:cNvPr id="10" name="Line 26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CxnSpPr>
          <a:cxnSpLocks noChangeShapeType="1"/>
        </xdr:cNvCxnSpPr>
      </xdr:nvCxnSpPr>
      <xdr:spPr bwMode="auto">
        <a:xfrm flipV="1">
          <a:off x="6362700" y="8543925"/>
          <a:ext cx="1609725" cy="3176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171450</xdr:colOff>
      <xdr:row>13</xdr:row>
      <xdr:rowOff>180976</xdr:rowOff>
    </xdr:from>
    <xdr:to>
      <xdr:col>17</xdr:col>
      <xdr:colOff>28575</xdr:colOff>
      <xdr:row>13</xdr:row>
      <xdr:rowOff>200025</xdr:rowOff>
    </xdr:to>
    <xdr:cxnSp macro="">
      <xdr:nvCxnSpPr>
        <xdr:cNvPr id="13" name="Line 26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CxnSpPr>
          <a:cxnSpLocks noChangeShapeType="1"/>
        </xdr:cNvCxnSpPr>
      </xdr:nvCxnSpPr>
      <xdr:spPr bwMode="auto">
        <a:xfrm flipV="1">
          <a:off x="7229475" y="10153651"/>
          <a:ext cx="2324100" cy="19049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15240</xdr:colOff>
      <xdr:row>12</xdr:row>
      <xdr:rowOff>391796</xdr:rowOff>
    </xdr:from>
    <xdr:to>
      <xdr:col>17</xdr:col>
      <xdr:colOff>106680</xdr:colOff>
      <xdr:row>12</xdr:row>
      <xdr:rowOff>403860</xdr:rowOff>
    </xdr:to>
    <xdr:cxnSp macro="">
      <xdr:nvCxnSpPr>
        <xdr:cNvPr id="2" name="Line 26">
          <a:extLst>
            <a:ext uri="{FF2B5EF4-FFF2-40B4-BE49-F238E27FC236}">
              <a16:creationId xmlns:a16="http://schemas.microsoft.com/office/drawing/2014/main" id="{9F5BCD99-744E-450D-A6C5-C7C057F96A91}"/>
            </a:ext>
          </a:extLst>
        </xdr:cNvPr>
        <xdr:cNvCxnSpPr>
          <a:cxnSpLocks noChangeShapeType="1"/>
        </xdr:cNvCxnSpPr>
      </xdr:nvCxnSpPr>
      <xdr:spPr bwMode="auto">
        <a:xfrm>
          <a:off x="6758940" y="8301356"/>
          <a:ext cx="2849880" cy="12064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85725</xdr:colOff>
      <xdr:row>8</xdr:row>
      <xdr:rowOff>209550</xdr:rowOff>
    </xdr:from>
    <xdr:to>
      <xdr:col>15</xdr:col>
      <xdr:colOff>142875</xdr:colOff>
      <xdr:row>8</xdr:row>
      <xdr:rowOff>228600</xdr:rowOff>
    </xdr:to>
    <xdr:cxnSp macro="">
      <xdr:nvCxnSpPr>
        <xdr:cNvPr id="4" name="Line 26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CxnSpPr>
          <a:cxnSpLocks noChangeShapeType="1"/>
        </xdr:cNvCxnSpPr>
      </xdr:nvCxnSpPr>
      <xdr:spPr bwMode="auto">
        <a:xfrm flipV="1">
          <a:off x="7143750" y="2647950"/>
          <a:ext cx="1962150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19050</xdr:colOff>
      <xdr:row>9</xdr:row>
      <xdr:rowOff>219075</xdr:rowOff>
    </xdr:from>
    <xdr:to>
      <xdr:col>17</xdr:col>
      <xdr:colOff>104775</xdr:colOff>
      <xdr:row>9</xdr:row>
      <xdr:rowOff>222250</xdr:rowOff>
    </xdr:to>
    <xdr:cxnSp macro="">
      <xdr:nvCxnSpPr>
        <xdr:cNvPr id="5" name="Line 26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CxnSpPr>
          <a:cxnSpLocks noChangeShapeType="1"/>
        </xdr:cNvCxnSpPr>
      </xdr:nvCxnSpPr>
      <xdr:spPr bwMode="auto">
        <a:xfrm flipV="1">
          <a:off x="6467475" y="6877050"/>
          <a:ext cx="3162300" cy="317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219075</xdr:colOff>
      <xdr:row>10</xdr:row>
      <xdr:rowOff>231776</xdr:rowOff>
    </xdr:from>
    <xdr:to>
      <xdr:col>14</xdr:col>
      <xdr:colOff>205740</xdr:colOff>
      <xdr:row>10</xdr:row>
      <xdr:rowOff>251460</xdr:rowOff>
    </xdr:to>
    <xdr:cxnSp macro="">
      <xdr:nvCxnSpPr>
        <xdr:cNvPr id="6" name="Line 26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CxnSpPr>
          <a:cxnSpLocks noChangeShapeType="1"/>
        </xdr:cNvCxnSpPr>
      </xdr:nvCxnSpPr>
      <xdr:spPr bwMode="auto">
        <a:xfrm>
          <a:off x="6353175" y="6022976"/>
          <a:ext cx="2463165" cy="19684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276225</xdr:colOff>
      <xdr:row>11</xdr:row>
      <xdr:rowOff>180975</xdr:rowOff>
    </xdr:from>
    <xdr:to>
      <xdr:col>13</xdr:col>
      <xdr:colOff>152400</xdr:colOff>
      <xdr:row>11</xdr:row>
      <xdr:rowOff>180975</xdr:rowOff>
    </xdr:to>
    <xdr:cxnSp macro="">
      <xdr:nvCxnSpPr>
        <xdr:cNvPr id="8" name="Line 26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CxnSpPr>
          <a:cxnSpLocks noChangeShapeType="1"/>
        </xdr:cNvCxnSpPr>
      </xdr:nvCxnSpPr>
      <xdr:spPr bwMode="auto">
        <a:xfrm>
          <a:off x="6419850" y="6657975"/>
          <a:ext cx="2019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106680</xdr:colOff>
      <xdr:row>12</xdr:row>
      <xdr:rowOff>259080</xdr:rowOff>
    </xdr:from>
    <xdr:to>
      <xdr:col>16</xdr:col>
      <xdr:colOff>36195</xdr:colOff>
      <xdr:row>12</xdr:row>
      <xdr:rowOff>272415</xdr:rowOff>
    </xdr:to>
    <xdr:cxnSp macro="">
      <xdr:nvCxnSpPr>
        <xdr:cNvPr id="2" name="Line 26">
          <a:extLst>
            <a:ext uri="{FF2B5EF4-FFF2-40B4-BE49-F238E27FC236}">
              <a16:creationId xmlns:a16="http://schemas.microsoft.com/office/drawing/2014/main" id="{04CF724D-E89D-4338-A7C0-6174C30ED301}"/>
            </a:ext>
          </a:extLst>
        </xdr:cNvPr>
        <xdr:cNvCxnSpPr>
          <a:cxnSpLocks noChangeShapeType="1"/>
        </xdr:cNvCxnSpPr>
      </xdr:nvCxnSpPr>
      <xdr:spPr bwMode="auto">
        <a:xfrm flipV="1">
          <a:off x="6865620" y="5303520"/>
          <a:ext cx="2428875" cy="1333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133350</xdr:colOff>
      <xdr:row>8</xdr:row>
      <xdr:rowOff>161925</xdr:rowOff>
    </xdr:from>
    <xdr:to>
      <xdr:col>16</xdr:col>
      <xdr:colOff>0</xdr:colOff>
      <xdr:row>8</xdr:row>
      <xdr:rowOff>161925</xdr:rowOff>
    </xdr:to>
    <xdr:cxnSp macro="">
      <xdr:nvCxnSpPr>
        <xdr:cNvPr id="2" name="Line 26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CxnSpPr>
          <a:cxnSpLocks noChangeShapeType="1"/>
        </xdr:cNvCxnSpPr>
      </xdr:nvCxnSpPr>
      <xdr:spPr bwMode="auto">
        <a:xfrm>
          <a:off x="7191375" y="2600325"/>
          <a:ext cx="2076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133350</xdr:colOff>
      <xdr:row>9</xdr:row>
      <xdr:rowOff>213360</xdr:rowOff>
    </xdr:from>
    <xdr:to>
      <xdr:col>16</xdr:col>
      <xdr:colOff>137160</xdr:colOff>
      <xdr:row>9</xdr:row>
      <xdr:rowOff>222887</xdr:rowOff>
    </xdr:to>
    <xdr:cxnSp macro="">
      <xdr:nvCxnSpPr>
        <xdr:cNvPr id="3" name="Line 26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CxnSpPr>
          <a:cxnSpLocks noChangeShapeType="1"/>
        </xdr:cNvCxnSpPr>
      </xdr:nvCxnSpPr>
      <xdr:spPr bwMode="auto">
        <a:xfrm flipV="1">
          <a:off x="7174230" y="4526280"/>
          <a:ext cx="2221230" cy="9527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8</xdr:row>
      <xdr:rowOff>161925</xdr:rowOff>
    </xdr:from>
    <xdr:to>
      <xdr:col>17</xdr:col>
      <xdr:colOff>76200</xdr:colOff>
      <xdr:row>8</xdr:row>
      <xdr:rowOff>161925</xdr:rowOff>
    </xdr:to>
    <xdr:cxnSp macro="">
      <xdr:nvCxnSpPr>
        <xdr:cNvPr id="2" name="Line 26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CxnSpPr>
          <a:cxnSpLocks noChangeShapeType="1"/>
        </xdr:cNvCxnSpPr>
      </xdr:nvCxnSpPr>
      <xdr:spPr bwMode="auto">
        <a:xfrm>
          <a:off x="6791325" y="2600325"/>
          <a:ext cx="2809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10</xdr:col>
      <xdr:colOff>142875</xdr:colOff>
      <xdr:row>9</xdr:row>
      <xdr:rowOff>161926</xdr:rowOff>
    </xdr:from>
    <xdr:to>
      <xdr:col>17</xdr:col>
      <xdr:colOff>104775</xdr:colOff>
      <xdr:row>9</xdr:row>
      <xdr:rowOff>180975</xdr:rowOff>
    </xdr:to>
    <xdr:cxnSp macro="">
      <xdr:nvCxnSpPr>
        <xdr:cNvPr id="3" name="Line 26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CxnSpPr>
          <a:cxnSpLocks noChangeShapeType="1"/>
        </xdr:cNvCxnSpPr>
      </xdr:nvCxnSpPr>
      <xdr:spPr bwMode="auto">
        <a:xfrm flipV="1">
          <a:off x="7496175" y="3429001"/>
          <a:ext cx="2133600" cy="19049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190500</xdr:colOff>
      <xdr:row>10</xdr:row>
      <xdr:rowOff>289560</xdr:rowOff>
    </xdr:from>
    <xdr:to>
      <xdr:col>15</xdr:col>
      <xdr:colOff>200025</xdr:colOff>
      <xdr:row>10</xdr:row>
      <xdr:rowOff>299087</xdr:rowOff>
    </xdr:to>
    <xdr:cxnSp macro="">
      <xdr:nvCxnSpPr>
        <xdr:cNvPr id="4" name="Line 26">
          <a:extLst>
            <a:ext uri="{FF2B5EF4-FFF2-40B4-BE49-F238E27FC236}">
              <a16:creationId xmlns:a16="http://schemas.microsoft.com/office/drawing/2014/main" id="{01E4098A-1494-4E55-A0A8-F51239C27F36}"/>
            </a:ext>
          </a:extLst>
        </xdr:cNvPr>
        <xdr:cNvCxnSpPr>
          <a:cxnSpLocks noChangeShapeType="1"/>
        </xdr:cNvCxnSpPr>
      </xdr:nvCxnSpPr>
      <xdr:spPr bwMode="auto">
        <a:xfrm flipV="1">
          <a:off x="7231380" y="5219700"/>
          <a:ext cx="1922145" cy="9527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175260</xdr:colOff>
      <xdr:row>11</xdr:row>
      <xdr:rowOff>281940</xdr:rowOff>
    </xdr:from>
    <xdr:to>
      <xdr:col>16</xdr:col>
      <xdr:colOff>213360</xdr:colOff>
      <xdr:row>11</xdr:row>
      <xdr:rowOff>283847</xdr:rowOff>
    </xdr:to>
    <xdr:cxnSp macro="">
      <xdr:nvCxnSpPr>
        <xdr:cNvPr id="5" name="Line 26">
          <a:extLst>
            <a:ext uri="{FF2B5EF4-FFF2-40B4-BE49-F238E27FC236}">
              <a16:creationId xmlns:a16="http://schemas.microsoft.com/office/drawing/2014/main" id="{D71C64CE-D6CD-471F-BC05-76885A022554}"/>
            </a:ext>
          </a:extLst>
        </xdr:cNvPr>
        <xdr:cNvCxnSpPr>
          <a:cxnSpLocks noChangeShapeType="1"/>
        </xdr:cNvCxnSpPr>
      </xdr:nvCxnSpPr>
      <xdr:spPr bwMode="auto">
        <a:xfrm flipV="1">
          <a:off x="7216140" y="6545580"/>
          <a:ext cx="2255520" cy="1907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144780</xdr:colOff>
      <xdr:row>12</xdr:row>
      <xdr:rowOff>289560</xdr:rowOff>
    </xdr:from>
    <xdr:to>
      <xdr:col>15</xdr:col>
      <xdr:colOff>154305</xdr:colOff>
      <xdr:row>12</xdr:row>
      <xdr:rowOff>299087</xdr:rowOff>
    </xdr:to>
    <xdr:cxnSp macro="">
      <xdr:nvCxnSpPr>
        <xdr:cNvPr id="6" name="Line 26">
          <a:extLst>
            <a:ext uri="{FF2B5EF4-FFF2-40B4-BE49-F238E27FC236}">
              <a16:creationId xmlns:a16="http://schemas.microsoft.com/office/drawing/2014/main" id="{4A1975A3-9239-4714-A632-EB895B415541}"/>
            </a:ext>
          </a:extLst>
        </xdr:cNvPr>
        <xdr:cNvCxnSpPr>
          <a:cxnSpLocks noChangeShapeType="1"/>
        </xdr:cNvCxnSpPr>
      </xdr:nvCxnSpPr>
      <xdr:spPr bwMode="auto">
        <a:xfrm flipV="1">
          <a:off x="7185660" y="7604760"/>
          <a:ext cx="1922145" cy="9527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129540</xdr:colOff>
      <xdr:row>8</xdr:row>
      <xdr:rowOff>190500</xdr:rowOff>
    </xdr:from>
    <xdr:to>
      <xdr:col>15</xdr:col>
      <xdr:colOff>266700</xdr:colOff>
      <xdr:row>8</xdr:row>
      <xdr:rowOff>198120</xdr:rowOff>
    </xdr:to>
    <xdr:cxnSp macro="">
      <xdr:nvCxnSpPr>
        <xdr:cNvPr id="3" name="Line 26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CxnSpPr>
          <a:cxnSpLocks noChangeShapeType="1"/>
        </xdr:cNvCxnSpPr>
      </xdr:nvCxnSpPr>
      <xdr:spPr bwMode="auto">
        <a:xfrm flipV="1">
          <a:off x="7170420" y="2750820"/>
          <a:ext cx="204978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10</xdr:col>
      <xdr:colOff>28575</xdr:colOff>
      <xdr:row>9</xdr:row>
      <xdr:rowOff>257175</xdr:rowOff>
    </xdr:from>
    <xdr:to>
      <xdr:col>15</xdr:col>
      <xdr:colOff>276225</xdr:colOff>
      <xdr:row>9</xdr:row>
      <xdr:rowOff>276226</xdr:rowOff>
    </xdr:to>
    <xdr:cxnSp macro="">
      <xdr:nvCxnSpPr>
        <xdr:cNvPr id="5" name="Line 26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CxnSpPr>
          <a:cxnSpLocks noChangeShapeType="1"/>
        </xdr:cNvCxnSpPr>
      </xdr:nvCxnSpPr>
      <xdr:spPr bwMode="auto">
        <a:xfrm flipV="1">
          <a:off x="7381875" y="5810250"/>
          <a:ext cx="1857375" cy="19051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28575</xdr:colOff>
      <xdr:row>10</xdr:row>
      <xdr:rowOff>276226</xdr:rowOff>
    </xdr:from>
    <xdr:to>
      <xdr:col>17</xdr:col>
      <xdr:colOff>171450</xdr:colOff>
      <xdr:row>10</xdr:row>
      <xdr:rowOff>285750</xdr:rowOff>
    </xdr:to>
    <xdr:cxnSp macro="">
      <xdr:nvCxnSpPr>
        <xdr:cNvPr id="6" name="Line 26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CxnSpPr>
          <a:cxnSpLocks noChangeShapeType="1"/>
        </xdr:cNvCxnSpPr>
      </xdr:nvCxnSpPr>
      <xdr:spPr bwMode="auto">
        <a:xfrm flipV="1">
          <a:off x="6172200" y="7353301"/>
          <a:ext cx="3524250" cy="9524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10</xdr:col>
      <xdr:colOff>28575</xdr:colOff>
      <xdr:row>11</xdr:row>
      <xdr:rowOff>219075</xdr:rowOff>
    </xdr:from>
    <xdr:to>
      <xdr:col>12</xdr:col>
      <xdr:colOff>257175</xdr:colOff>
      <xdr:row>11</xdr:row>
      <xdr:rowOff>228600</xdr:rowOff>
    </xdr:to>
    <xdr:cxnSp macro="">
      <xdr:nvCxnSpPr>
        <xdr:cNvPr id="10" name="Line 26"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CxnSpPr>
          <a:cxnSpLocks noChangeShapeType="1"/>
        </xdr:cNvCxnSpPr>
      </xdr:nvCxnSpPr>
      <xdr:spPr bwMode="auto">
        <a:xfrm flipV="1">
          <a:off x="7381875" y="10839450"/>
          <a:ext cx="81915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85725</xdr:colOff>
      <xdr:row>12</xdr:row>
      <xdr:rowOff>228601</xdr:rowOff>
    </xdr:from>
    <xdr:to>
      <xdr:col>17</xdr:col>
      <xdr:colOff>152400</xdr:colOff>
      <xdr:row>12</xdr:row>
      <xdr:rowOff>238125</xdr:rowOff>
    </xdr:to>
    <xdr:cxnSp macro="">
      <xdr:nvCxnSpPr>
        <xdr:cNvPr id="12" name="Line 26">
          <a:extLst>
            <a:ext uri="{FF2B5EF4-FFF2-40B4-BE49-F238E27FC236}">
              <a16:creationId xmlns:a16="http://schemas.microsoft.com/office/drawing/2014/main" id="{00000000-0008-0000-0C00-00000C000000}"/>
            </a:ext>
          </a:extLst>
        </xdr:cNvPr>
        <xdr:cNvCxnSpPr>
          <a:cxnSpLocks noChangeShapeType="1"/>
        </xdr:cNvCxnSpPr>
      </xdr:nvCxnSpPr>
      <xdr:spPr bwMode="auto">
        <a:xfrm flipV="1">
          <a:off x="6229350" y="12687301"/>
          <a:ext cx="3448050" cy="9524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257175</xdr:colOff>
      <xdr:row>13</xdr:row>
      <xdr:rowOff>361950</xdr:rowOff>
    </xdr:from>
    <xdr:to>
      <xdr:col>17</xdr:col>
      <xdr:colOff>38100</xdr:colOff>
      <xdr:row>13</xdr:row>
      <xdr:rowOff>365125</xdr:rowOff>
    </xdr:to>
    <xdr:cxnSp macro="">
      <xdr:nvCxnSpPr>
        <xdr:cNvPr id="15" name="Line 26">
          <a:extLst>
            <a:ext uri="{FF2B5EF4-FFF2-40B4-BE49-F238E27FC236}">
              <a16:creationId xmlns:a16="http://schemas.microsoft.com/office/drawing/2014/main" id="{00000000-0008-0000-0C00-00000F000000}"/>
            </a:ext>
          </a:extLst>
        </xdr:cNvPr>
        <xdr:cNvCxnSpPr>
          <a:cxnSpLocks noChangeShapeType="1"/>
        </xdr:cNvCxnSpPr>
      </xdr:nvCxnSpPr>
      <xdr:spPr bwMode="auto">
        <a:xfrm flipV="1">
          <a:off x="6400800" y="16173450"/>
          <a:ext cx="3162300" cy="317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83820</xdr:colOff>
      <xdr:row>14</xdr:row>
      <xdr:rowOff>320040</xdr:rowOff>
    </xdr:from>
    <xdr:to>
      <xdr:col>17</xdr:col>
      <xdr:colOff>150495</xdr:colOff>
      <xdr:row>14</xdr:row>
      <xdr:rowOff>329564</xdr:rowOff>
    </xdr:to>
    <xdr:cxnSp macro="">
      <xdr:nvCxnSpPr>
        <xdr:cNvPr id="7" name="Line 26">
          <a:extLst>
            <a:ext uri="{FF2B5EF4-FFF2-40B4-BE49-F238E27FC236}">
              <a16:creationId xmlns:a16="http://schemas.microsoft.com/office/drawing/2014/main" id="{D24AD48C-1447-47D0-9546-B2DD719A9D7E}"/>
            </a:ext>
          </a:extLst>
        </xdr:cNvPr>
        <xdr:cNvCxnSpPr>
          <a:cxnSpLocks noChangeShapeType="1"/>
        </xdr:cNvCxnSpPr>
      </xdr:nvCxnSpPr>
      <xdr:spPr bwMode="auto">
        <a:xfrm flipV="1">
          <a:off x="6217920" y="12412980"/>
          <a:ext cx="3449955" cy="9524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6BE85A-9BB2-471E-BB4F-4DD8D1725F0F}">
  <sheetPr>
    <tabColor rgb="FF00B050"/>
  </sheetPr>
  <dimension ref="A1:R11"/>
  <sheetViews>
    <sheetView view="pageLayout" zoomScale="85" zoomScaleNormal="100" zoomScalePageLayoutView="85" workbookViewId="0">
      <selection activeCell="M13" sqref="M13"/>
    </sheetView>
  </sheetViews>
  <sheetFormatPr defaultColWidth="9" defaultRowHeight="24" x14ac:dyDescent="0.65"/>
  <cols>
    <col min="1" max="1" width="6" style="1" customWidth="1"/>
    <col min="2" max="2" width="21.69921875" style="1" customWidth="1"/>
    <col min="3" max="3" width="19" style="1" customWidth="1"/>
    <col min="4" max="4" width="10.19921875" style="1" customWidth="1"/>
    <col min="5" max="5" width="12.59765625" style="1" customWidth="1"/>
    <col min="6" max="6" width="11" style="1" customWidth="1"/>
    <col min="7" max="7" width="4" style="1" customWidth="1"/>
    <col min="8" max="8" width="4.19921875" style="1" customWidth="1"/>
    <col min="9" max="9" width="3.69921875" style="1" customWidth="1"/>
    <col min="10" max="12" width="3.8984375" style="1" customWidth="1"/>
    <col min="13" max="13" width="4.5" style="1" customWidth="1"/>
    <col min="14" max="14" width="4.3984375" style="1" customWidth="1"/>
    <col min="15" max="15" width="4.5" style="1" customWidth="1"/>
    <col min="16" max="16" width="4" style="1" customWidth="1"/>
    <col min="17" max="17" width="3.3984375" style="1" customWidth="1"/>
    <col min="18" max="18" width="3.8984375" style="1" customWidth="1"/>
    <col min="19" max="16384" width="9" style="1"/>
  </cols>
  <sheetData>
    <row r="1" spans="1:18" x14ac:dyDescent="0.65">
      <c r="P1" s="1" t="s">
        <v>112</v>
      </c>
    </row>
    <row r="2" spans="1:18" x14ac:dyDescent="0.65">
      <c r="A2" s="70" t="s">
        <v>154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</row>
    <row r="3" spans="1:18" x14ac:dyDescent="0.65">
      <c r="A3" s="70" t="s">
        <v>175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</row>
    <row r="4" spans="1:18" x14ac:dyDescent="0.65">
      <c r="A4" s="70" t="s">
        <v>155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</row>
    <row r="5" spans="1:18" x14ac:dyDescent="0.65">
      <c r="A5" s="2" t="s">
        <v>3</v>
      </c>
    </row>
    <row r="6" spans="1:18" ht="23.4" customHeight="1" x14ac:dyDescent="0.65">
      <c r="A6" s="2"/>
      <c r="B6" s="1" t="s">
        <v>169</v>
      </c>
    </row>
    <row r="7" spans="1:18" x14ac:dyDescent="0.65">
      <c r="A7" s="2" t="s">
        <v>111</v>
      </c>
    </row>
    <row r="8" spans="1:18" ht="48" customHeight="1" x14ac:dyDescent="0.65">
      <c r="A8" s="71" t="s">
        <v>109</v>
      </c>
      <c r="B8" s="71" t="s">
        <v>5</v>
      </c>
      <c r="C8" s="72" t="s">
        <v>6</v>
      </c>
      <c r="D8" s="72" t="s">
        <v>8</v>
      </c>
      <c r="E8" s="73" t="s">
        <v>7</v>
      </c>
      <c r="F8" s="72" t="s">
        <v>1</v>
      </c>
      <c r="G8" s="69" t="s">
        <v>110</v>
      </c>
      <c r="H8" s="69"/>
      <c r="I8" s="69"/>
      <c r="J8" s="69" t="s">
        <v>176</v>
      </c>
      <c r="K8" s="69"/>
      <c r="L8" s="69"/>
      <c r="M8" s="69"/>
      <c r="N8" s="69"/>
      <c r="O8" s="69"/>
      <c r="P8" s="69"/>
      <c r="Q8" s="69"/>
      <c r="R8" s="69"/>
    </row>
    <row r="9" spans="1:18" x14ac:dyDescent="0.65">
      <c r="A9" s="71"/>
      <c r="B9" s="71"/>
      <c r="C9" s="72"/>
      <c r="D9" s="72"/>
      <c r="E9" s="73"/>
      <c r="F9" s="72"/>
      <c r="G9" s="4" t="s">
        <v>9</v>
      </c>
      <c r="H9" s="4" t="s">
        <v>10</v>
      </c>
      <c r="I9" s="4" t="s">
        <v>11</v>
      </c>
      <c r="J9" s="4" t="s">
        <v>12</v>
      </c>
      <c r="K9" s="4" t="s">
        <v>13</v>
      </c>
      <c r="L9" s="4" t="s">
        <v>14</v>
      </c>
      <c r="M9" s="4" t="s">
        <v>15</v>
      </c>
      <c r="N9" s="4" t="s">
        <v>16</v>
      </c>
      <c r="O9" s="4" t="s">
        <v>17</v>
      </c>
      <c r="P9" s="4" t="s">
        <v>18</v>
      </c>
      <c r="Q9" s="4" t="s">
        <v>19</v>
      </c>
      <c r="R9" s="4" t="s">
        <v>20</v>
      </c>
    </row>
    <row r="10" spans="1:18" ht="63" x14ac:dyDescent="0.65">
      <c r="A10" s="8">
        <v>1</v>
      </c>
      <c r="B10" s="9" t="s">
        <v>72</v>
      </c>
      <c r="C10" s="10" t="s">
        <v>22</v>
      </c>
      <c r="D10" s="12">
        <v>100000</v>
      </c>
      <c r="E10" s="14" t="s">
        <v>73</v>
      </c>
      <c r="F10" s="8" t="s">
        <v>21</v>
      </c>
      <c r="G10" s="5"/>
      <c r="H10" s="35"/>
      <c r="I10" s="5"/>
      <c r="J10" s="5"/>
      <c r="K10" s="5"/>
      <c r="L10" s="5"/>
      <c r="M10" s="5"/>
      <c r="N10" s="5"/>
      <c r="O10" s="5"/>
      <c r="P10" s="5"/>
      <c r="Q10" s="5"/>
      <c r="R10" s="5"/>
    </row>
    <row r="11" spans="1:18" x14ac:dyDescent="0.65">
      <c r="A11" s="8"/>
      <c r="B11" s="9"/>
      <c r="C11" s="10"/>
      <c r="D11" s="12">
        <f>SUM(D10:D10)</f>
        <v>100000</v>
      </c>
      <c r="E11" s="14"/>
      <c r="F11" s="8"/>
      <c r="G11" s="5"/>
      <c r="H11" s="35"/>
      <c r="I11" s="5"/>
      <c r="J11" s="5"/>
      <c r="K11" s="5"/>
      <c r="L11" s="5"/>
      <c r="M11" s="5"/>
      <c r="N11" s="5"/>
      <c r="O11" s="5"/>
      <c r="P11" s="5"/>
      <c r="Q11" s="5"/>
      <c r="R11" s="5"/>
    </row>
  </sheetData>
  <mergeCells count="11">
    <mergeCell ref="J8:R8"/>
    <mergeCell ref="A2:R2"/>
    <mergeCell ref="A3:R3"/>
    <mergeCell ref="A4:R4"/>
    <mergeCell ref="A8:A9"/>
    <mergeCell ref="B8:B9"/>
    <mergeCell ref="C8:C9"/>
    <mergeCell ref="D8:D9"/>
    <mergeCell ref="E8:E9"/>
    <mergeCell ref="F8:F9"/>
    <mergeCell ref="G8:I8"/>
  </mergeCells>
  <pageMargins left="0.23622047244094488" right="0.23622047244094488" top="0.74803149606299213" bottom="0.74803149606299213" header="0.31496062992125984" footer="0.31496062992125984"/>
  <pageSetup paperSize="9" orientation="landscape" horizontalDpi="4294967293" r:id="rId1"/>
  <headerFooter>
    <oddFooter>&amp;R&amp;P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2D050"/>
  </sheetPr>
  <dimension ref="A1:R15"/>
  <sheetViews>
    <sheetView view="pageLayout" topLeftCell="A23" zoomScaleNormal="100" workbookViewId="0">
      <selection activeCell="B14" sqref="B14"/>
    </sheetView>
  </sheetViews>
  <sheetFormatPr defaultColWidth="9" defaultRowHeight="24" x14ac:dyDescent="0.65"/>
  <cols>
    <col min="1" max="1" width="6" style="1" customWidth="1"/>
    <col min="2" max="2" width="21.69921875" style="1" customWidth="1"/>
    <col min="3" max="3" width="19" style="1" customWidth="1"/>
    <col min="4" max="4" width="10.19921875" style="1" customWidth="1"/>
    <col min="5" max="5" width="12.59765625" style="1" customWidth="1"/>
    <col min="6" max="6" width="11" style="1" customWidth="1"/>
    <col min="7" max="7" width="4" style="1" customWidth="1"/>
    <col min="8" max="8" width="4.19921875" style="1" customWidth="1"/>
    <col min="9" max="9" width="3.69921875" style="1" customWidth="1"/>
    <col min="10" max="12" width="3.8984375" style="1" customWidth="1"/>
    <col min="13" max="13" width="4.5" style="1" customWidth="1"/>
    <col min="14" max="14" width="4.3984375" style="1" customWidth="1"/>
    <col min="15" max="15" width="4.5" style="1" customWidth="1"/>
    <col min="16" max="16" width="4" style="1" customWidth="1"/>
    <col min="17" max="17" width="3.3984375" style="1" customWidth="1"/>
    <col min="18" max="18" width="3.8984375" style="1" customWidth="1"/>
    <col min="19" max="16384" width="9" style="1"/>
  </cols>
  <sheetData>
    <row r="1" spans="1:18" ht="21" customHeight="1" x14ac:dyDescent="0.65">
      <c r="A1" s="70" t="s">
        <v>154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</row>
    <row r="2" spans="1:18" ht="21" customHeight="1" x14ac:dyDescent="0.65">
      <c r="A2" s="70" t="s">
        <v>175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</row>
    <row r="3" spans="1:18" ht="21" customHeight="1" x14ac:dyDescent="0.65">
      <c r="A3" s="70" t="s">
        <v>0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</row>
    <row r="4" spans="1:18" x14ac:dyDescent="0.65">
      <c r="A4" s="21" t="s">
        <v>46</v>
      </c>
    </row>
    <row r="5" spans="1:18" ht="27.6" customHeight="1" x14ac:dyDescent="0.65">
      <c r="A5" s="21"/>
      <c r="B5" s="1" t="s">
        <v>171</v>
      </c>
    </row>
    <row r="6" spans="1:18" x14ac:dyDescent="0.65">
      <c r="A6" s="25" t="s">
        <v>47</v>
      </c>
      <c r="B6" s="21" t="s">
        <v>160</v>
      </c>
    </row>
    <row r="7" spans="1:18" ht="48" customHeight="1" x14ac:dyDescent="0.65">
      <c r="A7" s="71" t="s">
        <v>4</v>
      </c>
      <c r="B7" s="71" t="s">
        <v>5</v>
      </c>
      <c r="C7" s="72" t="s">
        <v>6</v>
      </c>
      <c r="D7" s="72" t="s">
        <v>8</v>
      </c>
      <c r="E7" s="73" t="s">
        <v>7</v>
      </c>
      <c r="F7" s="72" t="s">
        <v>1</v>
      </c>
      <c r="G7" s="69" t="s">
        <v>110</v>
      </c>
      <c r="H7" s="69"/>
      <c r="I7" s="69"/>
      <c r="J7" s="69" t="s">
        <v>176</v>
      </c>
      <c r="K7" s="69"/>
      <c r="L7" s="69"/>
      <c r="M7" s="69"/>
      <c r="N7" s="69"/>
      <c r="O7" s="69"/>
      <c r="P7" s="69"/>
      <c r="Q7" s="69"/>
      <c r="R7" s="69"/>
    </row>
    <row r="8" spans="1:18" x14ac:dyDescent="0.65">
      <c r="A8" s="71"/>
      <c r="B8" s="71"/>
      <c r="C8" s="72"/>
      <c r="D8" s="72"/>
      <c r="E8" s="73"/>
      <c r="F8" s="72"/>
      <c r="G8" s="4" t="s">
        <v>9</v>
      </c>
      <c r="H8" s="4" t="s">
        <v>10</v>
      </c>
      <c r="I8" s="4" t="s">
        <v>11</v>
      </c>
      <c r="J8" s="4" t="s">
        <v>12</v>
      </c>
      <c r="K8" s="4" t="s">
        <v>13</v>
      </c>
      <c r="L8" s="4" t="s">
        <v>14</v>
      </c>
      <c r="M8" s="4" t="s">
        <v>15</v>
      </c>
      <c r="N8" s="4" t="s">
        <v>16</v>
      </c>
      <c r="O8" s="4" t="s">
        <v>17</v>
      </c>
      <c r="P8" s="4" t="s">
        <v>18</v>
      </c>
      <c r="Q8" s="4" t="s">
        <v>19</v>
      </c>
      <c r="R8" s="4" t="s">
        <v>20</v>
      </c>
    </row>
    <row r="9" spans="1:18" ht="216" customHeight="1" x14ac:dyDescent="0.65">
      <c r="A9" s="50">
        <v>34</v>
      </c>
      <c r="B9" s="9" t="s">
        <v>27</v>
      </c>
      <c r="C9" s="10" t="s">
        <v>148</v>
      </c>
      <c r="D9" s="12">
        <v>10000</v>
      </c>
      <c r="E9" s="14" t="s">
        <v>70</v>
      </c>
      <c r="F9" s="8" t="s">
        <v>28</v>
      </c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</row>
    <row r="10" spans="1:18" ht="147" customHeight="1" x14ac:dyDescent="0.65">
      <c r="A10" s="50">
        <v>35</v>
      </c>
      <c r="B10" s="9" t="s">
        <v>54</v>
      </c>
      <c r="C10" s="10" t="s">
        <v>149</v>
      </c>
      <c r="D10" s="12">
        <v>15000</v>
      </c>
      <c r="E10" s="14" t="s">
        <v>70</v>
      </c>
      <c r="F10" s="8" t="s">
        <v>28</v>
      </c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</row>
    <row r="11" spans="1:18" ht="51.6" customHeight="1" x14ac:dyDescent="0.65">
      <c r="A11" s="50">
        <v>36</v>
      </c>
      <c r="B11" s="9" t="s">
        <v>55</v>
      </c>
      <c r="C11" s="10" t="s">
        <v>56</v>
      </c>
      <c r="D11" s="12">
        <v>5000</v>
      </c>
      <c r="E11" s="14" t="s">
        <v>70</v>
      </c>
      <c r="F11" s="8" t="s">
        <v>28</v>
      </c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</row>
    <row r="12" spans="1:18" ht="48" x14ac:dyDescent="0.65">
      <c r="A12" s="50">
        <v>37</v>
      </c>
      <c r="B12" s="9" t="s">
        <v>150</v>
      </c>
      <c r="C12" s="10" t="s">
        <v>57</v>
      </c>
      <c r="D12" s="12">
        <v>35000</v>
      </c>
      <c r="E12" s="14" t="s">
        <v>70</v>
      </c>
      <c r="F12" s="8" t="s">
        <v>28</v>
      </c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</row>
    <row r="13" spans="1:18" ht="48" x14ac:dyDescent="0.65">
      <c r="A13" s="50">
        <v>38</v>
      </c>
      <c r="B13" s="9" t="s">
        <v>58</v>
      </c>
      <c r="C13" s="9" t="s">
        <v>59</v>
      </c>
      <c r="D13" s="12">
        <v>3500</v>
      </c>
      <c r="E13" s="14" t="s">
        <v>70</v>
      </c>
      <c r="F13" s="8" t="s">
        <v>28</v>
      </c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</row>
    <row r="14" spans="1:18" ht="126" x14ac:dyDescent="0.65">
      <c r="A14" s="50">
        <v>39</v>
      </c>
      <c r="B14" s="9" t="s">
        <v>188</v>
      </c>
      <c r="C14" s="10" t="s">
        <v>189</v>
      </c>
      <c r="D14" s="12">
        <v>10000</v>
      </c>
      <c r="E14" s="14" t="s">
        <v>70</v>
      </c>
      <c r="F14" s="8" t="s">
        <v>28</v>
      </c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</row>
    <row r="15" spans="1:18" x14ac:dyDescent="0.65">
      <c r="A15" s="5"/>
      <c r="B15" s="5"/>
      <c r="C15" s="5"/>
      <c r="D15" s="32">
        <f>SUM(D9:D14)</f>
        <v>78500</v>
      </c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</row>
  </sheetData>
  <mergeCells count="11">
    <mergeCell ref="J7:R7"/>
    <mergeCell ref="A1:R1"/>
    <mergeCell ref="A2:R2"/>
    <mergeCell ref="A3:R3"/>
    <mergeCell ref="A7:A8"/>
    <mergeCell ref="B7:B8"/>
    <mergeCell ref="C7:C8"/>
    <mergeCell ref="D7:D8"/>
    <mergeCell ref="E7:E8"/>
    <mergeCell ref="F7:F8"/>
    <mergeCell ref="G7:I7"/>
  </mergeCells>
  <pageMargins left="0.23622047244094488" right="0.23622047244094488" top="0.74803149606299213" bottom="0.74803149606299213" header="0.31496062992125984" footer="0.31496062992125984"/>
  <pageSetup paperSize="9" orientation="landscape" horizontalDpi="4294967293" r:id="rId1"/>
  <headerFooter differentOddEven="1" differentFirst="1">
    <oddFooter>&amp;R27</oddFooter>
    <evenFooter>&amp;R26</evenFooter>
    <firstFooter>&amp;R26</first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B0F0"/>
  </sheetPr>
  <dimension ref="A1:R12"/>
  <sheetViews>
    <sheetView view="pageLayout" topLeftCell="A11" zoomScaleNormal="100" workbookViewId="0">
      <selection activeCell="A12" sqref="A12"/>
    </sheetView>
  </sheetViews>
  <sheetFormatPr defaultColWidth="9" defaultRowHeight="24" x14ac:dyDescent="0.65"/>
  <cols>
    <col min="1" max="1" width="6" style="1" customWidth="1"/>
    <col min="2" max="2" width="21.69921875" style="1" customWidth="1"/>
    <col min="3" max="3" width="19" style="1" customWidth="1"/>
    <col min="4" max="4" width="10.19921875" style="1" customWidth="1"/>
    <col min="5" max="5" width="12.59765625" style="1" customWidth="1"/>
    <col min="6" max="6" width="11" style="1" customWidth="1"/>
    <col min="7" max="7" width="4" style="1" customWidth="1"/>
    <col min="8" max="8" width="4.19921875" style="1" customWidth="1"/>
    <col min="9" max="9" width="3.69921875" style="1" customWidth="1"/>
    <col min="10" max="12" width="3.8984375" style="1" customWidth="1"/>
    <col min="13" max="13" width="4.5" style="1" customWidth="1"/>
    <col min="14" max="14" width="4.3984375" style="1" customWidth="1"/>
    <col min="15" max="15" width="4.5" style="1" customWidth="1"/>
    <col min="16" max="16" width="4" style="1" customWidth="1"/>
    <col min="17" max="17" width="3.3984375" style="1" customWidth="1"/>
    <col min="18" max="18" width="3.8984375" style="1" customWidth="1"/>
    <col min="19" max="16384" width="9" style="1"/>
  </cols>
  <sheetData>
    <row r="1" spans="1:18" ht="21" customHeight="1" x14ac:dyDescent="0.65">
      <c r="A1" s="70" t="s">
        <v>154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</row>
    <row r="2" spans="1:18" ht="21" customHeight="1" x14ac:dyDescent="0.65">
      <c r="A2" s="70" t="s">
        <v>175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</row>
    <row r="3" spans="1:18" ht="21" customHeight="1" x14ac:dyDescent="0.65">
      <c r="A3" s="70" t="s">
        <v>0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</row>
    <row r="4" spans="1:18" x14ac:dyDescent="0.65">
      <c r="A4" s="20" t="s">
        <v>60</v>
      </c>
    </row>
    <row r="5" spans="1:18" ht="27.6" customHeight="1" x14ac:dyDescent="0.65">
      <c r="A5" s="20"/>
      <c r="B5" s="1" t="s">
        <v>172</v>
      </c>
    </row>
    <row r="6" spans="1:18" x14ac:dyDescent="0.65">
      <c r="A6" s="25" t="s">
        <v>161</v>
      </c>
      <c r="B6" s="24"/>
    </row>
    <row r="7" spans="1:18" ht="48" customHeight="1" x14ac:dyDescent="0.65">
      <c r="A7" s="71" t="s">
        <v>4</v>
      </c>
      <c r="B7" s="71" t="s">
        <v>5</v>
      </c>
      <c r="C7" s="72" t="s">
        <v>6</v>
      </c>
      <c r="D7" s="72" t="s">
        <v>8</v>
      </c>
      <c r="E7" s="73" t="s">
        <v>7</v>
      </c>
      <c r="F7" s="72" t="s">
        <v>1</v>
      </c>
      <c r="G7" s="69" t="s">
        <v>110</v>
      </c>
      <c r="H7" s="69"/>
      <c r="I7" s="69"/>
      <c r="J7" s="69" t="s">
        <v>176</v>
      </c>
      <c r="K7" s="69"/>
      <c r="L7" s="69"/>
      <c r="M7" s="69"/>
      <c r="N7" s="69"/>
      <c r="O7" s="69"/>
      <c r="P7" s="69"/>
      <c r="Q7" s="69"/>
      <c r="R7" s="69"/>
    </row>
    <row r="8" spans="1:18" x14ac:dyDescent="0.65">
      <c r="A8" s="71"/>
      <c r="B8" s="71"/>
      <c r="C8" s="72"/>
      <c r="D8" s="72"/>
      <c r="E8" s="73"/>
      <c r="F8" s="72"/>
      <c r="G8" s="4" t="s">
        <v>9</v>
      </c>
      <c r="H8" s="4" t="s">
        <v>10</v>
      </c>
      <c r="I8" s="4" t="s">
        <v>11</v>
      </c>
      <c r="J8" s="4" t="s">
        <v>12</v>
      </c>
      <c r="K8" s="4" t="s">
        <v>13</v>
      </c>
      <c r="L8" s="4" t="s">
        <v>14</v>
      </c>
      <c r="M8" s="4" t="s">
        <v>15</v>
      </c>
      <c r="N8" s="4" t="s">
        <v>16</v>
      </c>
      <c r="O8" s="4" t="s">
        <v>17</v>
      </c>
      <c r="P8" s="4" t="s">
        <v>18</v>
      </c>
      <c r="Q8" s="4" t="s">
        <v>19</v>
      </c>
      <c r="R8" s="4" t="s">
        <v>20</v>
      </c>
    </row>
    <row r="9" spans="1:18" ht="96" customHeight="1" x14ac:dyDescent="0.65">
      <c r="A9" s="50">
        <v>40</v>
      </c>
      <c r="B9" s="9" t="s">
        <v>36</v>
      </c>
      <c r="C9" s="34" t="s">
        <v>181</v>
      </c>
      <c r="D9" s="12">
        <v>15000</v>
      </c>
      <c r="E9" s="14" t="s">
        <v>83</v>
      </c>
      <c r="F9" s="8" t="s">
        <v>74</v>
      </c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</row>
    <row r="10" spans="1:18" ht="149.4" customHeight="1" x14ac:dyDescent="0.65">
      <c r="A10" s="50">
        <v>41</v>
      </c>
      <c r="B10" s="43" t="s">
        <v>41</v>
      </c>
      <c r="C10" s="34" t="s">
        <v>115</v>
      </c>
      <c r="D10" s="12">
        <v>20000</v>
      </c>
      <c r="E10" s="14" t="s">
        <v>116</v>
      </c>
      <c r="F10" s="8" t="s">
        <v>74</v>
      </c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</row>
    <row r="11" spans="1:18" ht="90" x14ac:dyDescent="0.65">
      <c r="A11" s="50">
        <v>42</v>
      </c>
      <c r="B11" s="43" t="s">
        <v>42</v>
      </c>
      <c r="C11" s="34" t="s">
        <v>117</v>
      </c>
      <c r="D11" s="12">
        <v>15000</v>
      </c>
      <c r="E11" s="14" t="s">
        <v>116</v>
      </c>
      <c r="F11" s="8" t="s">
        <v>74</v>
      </c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</row>
    <row r="12" spans="1:18" x14ac:dyDescent="0.65">
      <c r="A12" s="5"/>
      <c r="B12" s="9"/>
      <c r="C12" s="5"/>
      <c r="D12" s="12">
        <f>SUM(D9:D11)</f>
        <v>50000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</row>
  </sheetData>
  <mergeCells count="11">
    <mergeCell ref="J7:R7"/>
    <mergeCell ref="A1:R1"/>
    <mergeCell ref="A2:R2"/>
    <mergeCell ref="A3:R3"/>
    <mergeCell ref="A7:A8"/>
    <mergeCell ref="B7:B8"/>
    <mergeCell ref="C7:C8"/>
    <mergeCell ref="D7:D8"/>
    <mergeCell ref="E7:E8"/>
    <mergeCell ref="F7:F8"/>
    <mergeCell ref="G7:I7"/>
  </mergeCells>
  <pageMargins left="0.23622047244094488" right="0.23622047244094488" top="0.74803149606299213" bottom="0.74803149606299213" header="0.31496062992125984" footer="0.31496062992125984"/>
  <pageSetup paperSize="9" orientation="landscape" horizontalDpi="4294967293" r:id="rId1"/>
  <headerFooter>
    <oddFooter>&amp;R28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5" tint="0.39997558519241921"/>
  </sheetPr>
  <dimension ref="A1:R18"/>
  <sheetViews>
    <sheetView tabSelected="1" view="pageLayout" topLeftCell="A14" zoomScaleNormal="100" workbookViewId="0">
      <selection activeCell="B16" sqref="B16"/>
    </sheetView>
  </sheetViews>
  <sheetFormatPr defaultColWidth="9" defaultRowHeight="24" x14ac:dyDescent="0.65"/>
  <cols>
    <col min="1" max="1" width="6" style="1" customWidth="1"/>
    <col min="2" max="2" width="21.69921875" style="1" customWidth="1"/>
    <col min="3" max="3" width="19" style="1" customWidth="1"/>
    <col min="4" max="4" width="10.19921875" style="1" customWidth="1"/>
    <col min="5" max="5" width="12.59765625" style="1" customWidth="1"/>
    <col min="6" max="6" width="11" style="1" customWidth="1"/>
    <col min="7" max="7" width="4" style="1" customWidth="1"/>
    <col min="8" max="8" width="4.19921875" style="1" customWidth="1"/>
    <col min="9" max="9" width="3.69921875" style="1" customWidth="1"/>
    <col min="10" max="12" width="3.8984375" style="1" customWidth="1"/>
    <col min="13" max="13" width="4.5" style="1" customWidth="1"/>
    <col min="14" max="14" width="4.3984375" style="1" customWidth="1"/>
    <col min="15" max="15" width="4.5" style="1" customWidth="1"/>
    <col min="16" max="16" width="4" style="1" customWidth="1"/>
    <col min="17" max="17" width="3.3984375" style="1" customWidth="1"/>
    <col min="18" max="18" width="3.8984375" style="1" customWidth="1"/>
    <col min="19" max="16384" width="9" style="1"/>
  </cols>
  <sheetData>
    <row r="1" spans="1:18" ht="21" customHeight="1" x14ac:dyDescent="0.65">
      <c r="A1" s="70" t="s">
        <v>154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</row>
    <row r="2" spans="1:18" ht="21" customHeight="1" x14ac:dyDescent="0.65">
      <c r="A2" s="70" t="s">
        <v>175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</row>
    <row r="3" spans="1:18" ht="21" customHeight="1" x14ac:dyDescent="0.65">
      <c r="A3" s="70" t="s">
        <v>0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</row>
    <row r="4" spans="1:18" x14ac:dyDescent="0.65">
      <c r="A4" s="21" t="s">
        <v>61</v>
      </c>
    </row>
    <row r="5" spans="1:18" ht="24" customHeight="1" x14ac:dyDescent="0.65">
      <c r="A5" s="21"/>
      <c r="B5" s="76" t="s">
        <v>173</v>
      </c>
      <c r="C5" s="76"/>
      <c r="D5" s="76"/>
      <c r="E5" s="76"/>
      <c r="F5" s="76"/>
      <c r="G5" s="76"/>
      <c r="H5" s="76"/>
    </row>
    <row r="6" spans="1:18" x14ac:dyDescent="0.65">
      <c r="A6" s="25" t="s">
        <v>162</v>
      </c>
      <c r="B6" s="24"/>
    </row>
    <row r="7" spans="1:18" ht="48" customHeight="1" x14ac:dyDescent="0.65">
      <c r="A7" s="71" t="s">
        <v>4</v>
      </c>
      <c r="B7" s="71" t="s">
        <v>5</v>
      </c>
      <c r="C7" s="72" t="s">
        <v>6</v>
      </c>
      <c r="D7" s="72" t="s">
        <v>8</v>
      </c>
      <c r="E7" s="73" t="s">
        <v>7</v>
      </c>
      <c r="F7" s="72" t="s">
        <v>1</v>
      </c>
      <c r="G7" s="69" t="s">
        <v>110</v>
      </c>
      <c r="H7" s="69"/>
      <c r="I7" s="69"/>
      <c r="J7" s="69" t="s">
        <v>176</v>
      </c>
      <c r="K7" s="69"/>
      <c r="L7" s="69"/>
      <c r="M7" s="69"/>
      <c r="N7" s="69"/>
      <c r="O7" s="69"/>
      <c r="P7" s="69"/>
      <c r="Q7" s="69"/>
      <c r="R7" s="69"/>
    </row>
    <row r="8" spans="1:18" x14ac:dyDescent="0.65">
      <c r="A8" s="71"/>
      <c r="B8" s="71"/>
      <c r="C8" s="72"/>
      <c r="D8" s="72"/>
      <c r="E8" s="73"/>
      <c r="F8" s="72"/>
      <c r="G8" s="4" t="s">
        <v>9</v>
      </c>
      <c r="H8" s="4" t="s">
        <v>10</v>
      </c>
      <c r="I8" s="4" t="s">
        <v>11</v>
      </c>
      <c r="J8" s="4" t="s">
        <v>12</v>
      </c>
      <c r="K8" s="4" t="s">
        <v>13</v>
      </c>
      <c r="L8" s="4" t="s">
        <v>14</v>
      </c>
      <c r="M8" s="4" t="s">
        <v>15</v>
      </c>
      <c r="N8" s="4" t="s">
        <v>16</v>
      </c>
      <c r="O8" s="4" t="s">
        <v>17</v>
      </c>
      <c r="P8" s="4" t="s">
        <v>18</v>
      </c>
      <c r="Q8" s="4" t="s">
        <v>19</v>
      </c>
      <c r="R8" s="4" t="s">
        <v>20</v>
      </c>
    </row>
    <row r="9" spans="1:18" ht="256.8" customHeight="1" x14ac:dyDescent="0.65">
      <c r="A9" s="50">
        <v>43</v>
      </c>
      <c r="B9" s="10" t="s">
        <v>62</v>
      </c>
      <c r="C9" s="23" t="s">
        <v>63</v>
      </c>
      <c r="D9" s="12">
        <v>10000</v>
      </c>
      <c r="E9" s="11" t="s">
        <v>70</v>
      </c>
      <c r="F9" s="8" t="s">
        <v>74</v>
      </c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</row>
    <row r="10" spans="1:18" ht="69.599999999999994" customHeight="1" x14ac:dyDescent="0.65">
      <c r="A10" s="50">
        <v>44</v>
      </c>
      <c r="B10" s="9" t="s">
        <v>151</v>
      </c>
      <c r="C10" s="10" t="s">
        <v>163</v>
      </c>
      <c r="D10" s="12">
        <v>10000</v>
      </c>
      <c r="E10" s="14" t="s">
        <v>70</v>
      </c>
      <c r="F10" s="8" t="s">
        <v>74</v>
      </c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</row>
    <row r="11" spans="1:18" ht="164.4" customHeight="1" x14ac:dyDescent="0.65">
      <c r="A11" s="50">
        <v>45</v>
      </c>
      <c r="B11" s="9" t="s">
        <v>191</v>
      </c>
      <c r="C11" s="10" t="s">
        <v>192</v>
      </c>
      <c r="D11" s="12">
        <v>20000</v>
      </c>
      <c r="E11" s="14" t="s">
        <v>70</v>
      </c>
      <c r="F11" s="8" t="s">
        <v>74</v>
      </c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</row>
    <row r="12" spans="1:18" ht="148.19999999999999" customHeight="1" x14ac:dyDescent="0.65">
      <c r="A12" s="50">
        <v>46</v>
      </c>
      <c r="B12" s="9" t="s">
        <v>64</v>
      </c>
      <c r="C12" s="10" t="s">
        <v>152</v>
      </c>
      <c r="D12" s="12">
        <v>100000</v>
      </c>
      <c r="E12" s="11" t="s">
        <v>70</v>
      </c>
      <c r="F12" s="8" t="s">
        <v>74</v>
      </c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</row>
    <row r="13" spans="1:18" ht="126" customHeight="1" x14ac:dyDescent="0.65">
      <c r="A13" s="50">
        <v>47</v>
      </c>
      <c r="B13" s="9" t="s">
        <v>193</v>
      </c>
      <c r="C13" s="10" t="s">
        <v>194</v>
      </c>
      <c r="D13" s="12">
        <v>20000</v>
      </c>
      <c r="E13" s="14" t="s">
        <v>70</v>
      </c>
      <c r="F13" s="8" t="s">
        <v>33</v>
      </c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</row>
    <row r="14" spans="1:18" ht="83.4" customHeight="1" x14ac:dyDescent="0.65">
      <c r="A14" s="50">
        <v>48</v>
      </c>
      <c r="B14" s="10" t="s">
        <v>195</v>
      </c>
      <c r="C14" s="10" t="s">
        <v>196</v>
      </c>
      <c r="D14" s="12">
        <v>20000</v>
      </c>
      <c r="E14" s="14" t="s">
        <v>70</v>
      </c>
      <c r="F14" s="8" t="s">
        <v>74</v>
      </c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</row>
    <row r="15" spans="1:18" ht="62.4" customHeight="1" x14ac:dyDescent="0.65">
      <c r="A15" s="50">
        <v>49</v>
      </c>
      <c r="B15" s="9" t="s">
        <v>204</v>
      </c>
      <c r="C15" s="10" t="s">
        <v>205</v>
      </c>
      <c r="D15" s="12">
        <v>4900000</v>
      </c>
      <c r="E15" s="14" t="s">
        <v>70</v>
      </c>
      <c r="F15" s="8" t="s">
        <v>74</v>
      </c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</row>
    <row r="16" spans="1:18" ht="66" customHeight="1" x14ac:dyDescent="0.65">
      <c r="A16" s="50">
        <v>50</v>
      </c>
      <c r="B16" s="9" t="s">
        <v>206</v>
      </c>
      <c r="C16" s="10" t="s">
        <v>207</v>
      </c>
      <c r="D16" s="12">
        <v>100000</v>
      </c>
      <c r="E16" s="14" t="s">
        <v>70</v>
      </c>
      <c r="F16" s="8" t="s">
        <v>74</v>
      </c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</row>
    <row r="17" spans="1:18" ht="103.2" customHeight="1" x14ac:dyDescent="0.65">
      <c r="A17" s="50">
        <v>51</v>
      </c>
      <c r="B17" s="10" t="s">
        <v>65</v>
      </c>
      <c r="C17" s="10" t="s">
        <v>153</v>
      </c>
      <c r="D17" s="12">
        <v>22000</v>
      </c>
      <c r="E17" s="14" t="s">
        <v>70</v>
      </c>
      <c r="F17" s="8" t="s">
        <v>74</v>
      </c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</row>
    <row r="18" spans="1:18" x14ac:dyDescent="0.65">
      <c r="A18" s="5"/>
      <c r="B18" s="5"/>
      <c r="C18" s="5"/>
      <c r="D18" s="47">
        <f>SUM(D9:D17)</f>
        <v>5202000</v>
      </c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</row>
  </sheetData>
  <mergeCells count="12">
    <mergeCell ref="J7:R7"/>
    <mergeCell ref="A1:R1"/>
    <mergeCell ref="A2:R2"/>
    <mergeCell ref="A3:R3"/>
    <mergeCell ref="A7:A8"/>
    <mergeCell ref="B7:B8"/>
    <mergeCell ref="C7:C8"/>
    <mergeCell ref="D7:D8"/>
    <mergeCell ref="E7:E8"/>
    <mergeCell ref="F7:F8"/>
    <mergeCell ref="G7:I7"/>
    <mergeCell ref="B5:H5"/>
  </mergeCells>
  <pageMargins left="0.23622047244094488" right="0.23622047244094488" top="0.74803149606299213" bottom="0.74803149606299213" header="0.31496062992125984" footer="0.31496062992125984"/>
  <pageSetup paperSize="9" orientation="landscape" horizontalDpi="4294967293" r:id="rId1"/>
  <headerFooter differentOddEven="1" differentFirst="1">
    <oddFooter>&amp;R30</oddFooter>
    <firstFooter>&amp;R29</first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R19"/>
  <sheetViews>
    <sheetView view="pageLayout" topLeftCell="A5" zoomScaleNormal="100" workbookViewId="0">
      <selection activeCell="A11" sqref="A11"/>
    </sheetView>
  </sheetViews>
  <sheetFormatPr defaultColWidth="9" defaultRowHeight="24" x14ac:dyDescent="0.65"/>
  <cols>
    <col min="1" max="1" width="6" style="1" customWidth="1"/>
    <col min="2" max="2" width="21.69921875" style="1" customWidth="1"/>
    <col min="3" max="3" width="19" style="1" customWidth="1"/>
    <col min="4" max="4" width="10.19921875" style="1" customWidth="1"/>
    <col min="5" max="5" width="12.59765625" style="1" customWidth="1"/>
    <col min="6" max="6" width="11" style="1" customWidth="1"/>
    <col min="7" max="7" width="4" style="1" customWidth="1"/>
    <col min="8" max="8" width="4.19921875" style="1" customWidth="1"/>
    <col min="9" max="9" width="3.69921875" style="1" customWidth="1"/>
    <col min="10" max="12" width="3.8984375" style="1" customWidth="1"/>
    <col min="13" max="13" width="4.5" style="1" customWidth="1"/>
    <col min="14" max="14" width="4.3984375" style="1" customWidth="1"/>
    <col min="15" max="15" width="4.5" style="1" customWidth="1"/>
    <col min="16" max="16" width="4" style="1" customWidth="1"/>
    <col min="17" max="17" width="3.3984375" style="1" customWidth="1"/>
    <col min="18" max="18" width="3.8984375" style="1" customWidth="1"/>
    <col min="19" max="16384" width="9" style="1"/>
  </cols>
  <sheetData>
    <row r="1" spans="1:18" ht="21" customHeight="1" x14ac:dyDescent="0.65">
      <c r="A1" s="70" t="s">
        <v>154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</row>
    <row r="2" spans="1:18" ht="21" customHeight="1" x14ac:dyDescent="0.65">
      <c r="A2" s="70" t="s">
        <v>175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</row>
    <row r="3" spans="1:18" ht="21" customHeight="1" x14ac:dyDescent="0.65">
      <c r="A3" s="70" t="s">
        <v>0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</row>
    <row r="4" spans="1:18" x14ac:dyDescent="0.65">
      <c r="A4" s="21" t="s">
        <v>61</v>
      </c>
    </row>
    <row r="5" spans="1:18" ht="20.399999999999999" customHeight="1" x14ac:dyDescent="0.65">
      <c r="A5" s="21"/>
      <c r="B5" s="1" t="s">
        <v>173</v>
      </c>
    </row>
    <row r="6" spans="1:18" x14ac:dyDescent="0.65">
      <c r="A6" s="25" t="s">
        <v>164</v>
      </c>
      <c r="B6" s="24"/>
    </row>
    <row r="7" spans="1:18" ht="48" customHeight="1" x14ac:dyDescent="0.65">
      <c r="A7" s="71" t="s">
        <v>4</v>
      </c>
      <c r="B7" s="71" t="s">
        <v>5</v>
      </c>
      <c r="C7" s="72" t="s">
        <v>6</v>
      </c>
      <c r="D7" s="72" t="s">
        <v>8</v>
      </c>
      <c r="E7" s="73" t="s">
        <v>7</v>
      </c>
      <c r="F7" s="72" t="s">
        <v>1</v>
      </c>
      <c r="G7" s="69" t="s">
        <v>110</v>
      </c>
      <c r="H7" s="69"/>
      <c r="I7" s="69"/>
      <c r="J7" s="69" t="s">
        <v>176</v>
      </c>
      <c r="K7" s="69"/>
      <c r="L7" s="69"/>
      <c r="M7" s="69"/>
      <c r="N7" s="69"/>
      <c r="O7" s="69"/>
      <c r="P7" s="69"/>
      <c r="Q7" s="69"/>
      <c r="R7" s="69"/>
    </row>
    <row r="8" spans="1:18" x14ac:dyDescent="0.65">
      <c r="A8" s="71"/>
      <c r="B8" s="71"/>
      <c r="C8" s="72"/>
      <c r="D8" s="72"/>
      <c r="E8" s="73"/>
      <c r="F8" s="72"/>
      <c r="G8" s="4" t="s">
        <v>9</v>
      </c>
      <c r="H8" s="4" t="s">
        <v>10</v>
      </c>
      <c r="I8" s="4" t="s">
        <v>11</v>
      </c>
      <c r="J8" s="4" t="s">
        <v>12</v>
      </c>
      <c r="K8" s="4" t="s">
        <v>13</v>
      </c>
      <c r="L8" s="4" t="s">
        <v>14</v>
      </c>
      <c r="M8" s="4" t="s">
        <v>15</v>
      </c>
      <c r="N8" s="4" t="s">
        <v>16</v>
      </c>
      <c r="O8" s="4" t="s">
        <v>17</v>
      </c>
      <c r="P8" s="4" t="s">
        <v>18</v>
      </c>
      <c r="Q8" s="4" t="s">
        <v>19</v>
      </c>
      <c r="R8" s="4" t="s">
        <v>20</v>
      </c>
    </row>
    <row r="9" spans="1:18" ht="124.2" customHeight="1" x14ac:dyDescent="0.65">
      <c r="A9" s="50">
        <v>52</v>
      </c>
      <c r="B9" s="9" t="s">
        <v>66</v>
      </c>
      <c r="C9" s="10" t="s">
        <v>67</v>
      </c>
      <c r="D9" s="12">
        <v>20000</v>
      </c>
      <c r="E9" s="14" t="s">
        <v>70</v>
      </c>
      <c r="F9" s="8" t="s">
        <v>68</v>
      </c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</row>
    <row r="10" spans="1:18" x14ac:dyDescent="0.65">
      <c r="A10" s="5"/>
      <c r="B10" s="9"/>
      <c r="C10" s="10"/>
      <c r="D10" s="12">
        <f>SUM(D9:D9)</f>
        <v>20000</v>
      </c>
      <c r="E10" s="14"/>
      <c r="F10" s="8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</row>
    <row r="11" spans="1:18" ht="198" customHeight="1" x14ac:dyDescent="0.65">
      <c r="B11" s="6"/>
      <c r="C11" s="17"/>
      <c r="D11" s="7"/>
    </row>
    <row r="12" spans="1:18" x14ac:dyDescent="0.65">
      <c r="B12" s="6"/>
      <c r="C12" s="27"/>
      <c r="D12" s="7"/>
    </row>
    <row r="13" spans="1:18" ht="136.5" customHeight="1" x14ac:dyDescent="0.65">
      <c r="B13" s="6"/>
      <c r="C13" s="17"/>
      <c r="D13" s="7"/>
    </row>
    <row r="14" spans="1:18" x14ac:dyDescent="0.65">
      <c r="B14" s="6"/>
      <c r="C14" s="6"/>
      <c r="D14" s="7"/>
    </row>
    <row r="15" spans="1:18" x14ac:dyDescent="0.65">
      <c r="B15" s="19"/>
      <c r="C15" s="29"/>
      <c r="D15" s="30"/>
    </row>
    <row r="16" spans="1:18" x14ac:dyDescent="0.65">
      <c r="B16" s="6"/>
      <c r="C16" s="6"/>
      <c r="D16" s="7"/>
    </row>
    <row r="17" spans="2:4" ht="134.25" customHeight="1" x14ac:dyDescent="0.65">
      <c r="B17" s="6"/>
      <c r="C17" s="17"/>
      <c r="D17" s="7"/>
    </row>
    <row r="18" spans="2:4" x14ac:dyDescent="0.65">
      <c r="B18" s="6"/>
      <c r="C18" s="17"/>
      <c r="D18" s="7"/>
    </row>
    <row r="19" spans="2:4" x14ac:dyDescent="0.65">
      <c r="B19" s="6"/>
      <c r="C19" s="6"/>
      <c r="D19" s="7"/>
    </row>
  </sheetData>
  <mergeCells count="11">
    <mergeCell ref="J7:R7"/>
    <mergeCell ref="A1:R1"/>
    <mergeCell ref="A2:R2"/>
    <mergeCell ref="A3:R3"/>
    <mergeCell ref="A7:A8"/>
    <mergeCell ref="B7:B8"/>
    <mergeCell ref="C7:C8"/>
    <mergeCell ref="D7:D8"/>
    <mergeCell ref="E7:E8"/>
    <mergeCell ref="F7:F8"/>
    <mergeCell ref="G7:I7"/>
  </mergeCells>
  <pageMargins left="0.23622047244094488" right="0.23622047244094488" top="0.74803149606299213" bottom="0.74803149606299213" header="0.31496062992125984" footer="0.31496062992125984"/>
  <pageSetup paperSize="9" orientation="landscape" horizontalDpi="4294967293" r:id="rId1"/>
  <headerFooter differentOddEven="1">
    <oddFooter>&amp;R31</oddFooter>
    <evenFooter>&amp;R32</even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34F9FD-112E-46EB-A357-57696D16DB04}">
  <sheetPr>
    <tabColor rgb="FFFF0000"/>
  </sheetPr>
  <dimension ref="A1:R17"/>
  <sheetViews>
    <sheetView view="pageLayout" topLeftCell="A6" zoomScaleNormal="100" workbookViewId="0">
      <selection activeCell="A16" sqref="A16"/>
    </sheetView>
  </sheetViews>
  <sheetFormatPr defaultRowHeight="24" x14ac:dyDescent="0.65"/>
  <cols>
    <col min="1" max="1" width="6.19921875" style="1" customWidth="1"/>
    <col min="2" max="2" width="15" style="1" customWidth="1"/>
    <col min="3" max="3" width="15.19921875" style="1" customWidth="1"/>
    <col min="4" max="4" width="12.09765625" style="1" customWidth="1"/>
    <col min="5" max="5" width="10.59765625" style="1" customWidth="1"/>
    <col min="6" max="6" width="8.796875" style="1"/>
    <col min="7" max="7" width="4.796875" style="1" customWidth="1"/>
    <col min="8" max="8" width="4.09765625" style="1" customWidth="1"/>
    <col min="9" max="9" width="5.5" style="1" customWidth="1"/>
    <col min="10" max="10" width="5" style="1" customWidth="1"/>
    <col min="11" max="11" width="5.59765625" style="1" customWidth="1"/>
    <col min="12" max="12" width="5.3984375" style="1" customWidth="1"/>
    <col min="13" max="13" width="6.19921875" style="1" customWidth="1"/>
    <col min="14" max="14" width="5.296875" style="1" customWidth="1"/>
    <col min="15" max="15" width="5.796875" style="1" customWidth="1"/>
    <col min="16" max="16" width="5.3984375" style="1" customWidth="1"/>
    <col min="17" max="17" width="6.5" style="1" customWidth="1"/>
    <col min="18" max="18" width="5.796875" style="1" customWidth="1"/>
    <col min="19" max="16384" width="8.796875" style="1"/>
  </cols>
  <sheetData>
    <row r="1" spans="1:18" x14ac:dyDescent="0.65">
      <c r="A1" s="70" t="s">
        <v>154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</row>
    <row r="2" spans="1:18" x14ac:dyDescent="0.65">
      <c r="A2" s="70" t="s">
        <v>218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</row>
    <row r="3" spans="1:18" x14ac:dyDescent="0.65">
      <c r="A3" s="70" t="s">
        <v>0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</row>
    <row r="4" spans="1:18" x14ac:dyDescent="0.65">
      <c r="A4" s="20" t="s">
        <v>61</v>
      </c>
    </row>
    <row r="5" spans="1:18" x14ac:dyDescent="0.65">
      <c r="A5" s="20" t="s">
        <v>102</v>
      </c>
      <c r="B5" s="19"/>
    </row>
    <row r="6" spans="1:18" x14ac:dyDescent="0.65">
      <c r="A6" s="71" t="s">
        <v>4</v>
      </c>
      <c r="B6" s="71" t="s">
        <v>5</v>
      </c>
      <c r="C6" s="72" t="s">
        <v>6</v>
      </c>
      <c r="D6" s="72" t="s">
        <v>8</v>
      </c>
      <c r="E6" s="72" t="s">
        <v>7</v>
      </c>
      <c r="F6" s="72" t="s">
        <v>1</v>
      </c>
      <c r="G6" s="69" t="s">
        <v>110</v>
      </c>
      <c r="H6" s="69"/>
      <c r="I6" s="69"/>
      <c r="J6" s="69" t="s">
        <v>176</v>
      </c>
      <c r="K6" s="69"/>
      <c r="L6" s="69"/>
      <c r="M6" s="69"/>
      <c r="N6" s="69"/>
      <c r="O6" s="69"/>
      <c r="P6" s="69"/>
      <c r="Q6" s="69"/>
      <c r="R6" s="69"/>
    </row>
    <row r="7" spans="1:18" ht="53.4" customHeight="1" x14ac:dyDescent="0.65">
      <c r="A7" s="71"/>
      <c r="B7" s="71"/>
      <c r="C7" s="72"/>
      <c r="D7" s="72"/>
      <c r="E7" s="72"/>
      <c r="F7" s="72"/>
      <c r="G7" s="4" t="s">
        <v>9</v>
      </c>
      <c r="H7" s="4" t="s">
        <v>10</v>
      </c>
      <c r="I7" s="4" t="s">
        <v>11</v>
      </c>
      <c r="J7" s="4" t="s">
        <v>12</v>
      </c>
      <c r="K7" s="4" t="s">
        <v>13</v>
      </c>
      <c r="L7" s="4" t="s">
        <v>14</v>
      </c>
      <c r="M7" s="4" t="s">
        <v>15</v>
      </c>
      <c r="N7" s="4" t="s">
        <v>16</v>
      </c>
      <c r="O7" s="4" t="s">
        <v>17</v>
      </c>
      <c r="P7" s="4" t="s">
        <v>18</v>
      </c>
      <c r="Q7" s="4" t="s">
        <v>19</v>
      </c>
      <c r="R7" s="4" t="s">
        <v>20</v>
      </c>
    </row>
    <row r="8" spans="1:18" ht="127.8" customHeight="1" x14ac:dyDescent="0.65">
      <c r="A8" s="50">
        <v>53</v>
      </c>
      <c r="B8" s="13" t="s">
        <v>84</v>
      </c>
      <c r="C8" s="10" t="s">
        <v>85</v>
      </c>
      <c r="D8" s="12">
        <v>220000</v>
      </c>
      <c r="E8" s="11" t="s">
        <v>70</v>
      </c>
      <c r="F8" s="8" t="s">
        <v>71</v>
      </c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</row>
    <row r="9" spans="1:18" ht="67.2" customHeight="1" x14ac:dyDescent="0.65">
      <c r="A9" s="50">
        <v>54</v>
      </c>
      <c r="B9" s="10" t="s">
        <v>90</v>
      </c>
      <c r="C9" s="10" t="s">
        <v>93</v>
      </c>
      <c r="D9" s="12">
        <v>2560000</v>
      </c>
      <c r="E9" s="11" t="s">
        <v>70</v>
      </c>
      <c r="F9" s="11" t="s">
        <v>23</v>
      </c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</row>
    <row r="10" spans="1:18" ht="142.80000000000001" customHeight="1" x14ac:dyDescent="0.65">
      <c r="A10" s="50">
        <v>55</v>
      </c>
      <c r="B10" s="9" t="s">
        <v>87</v>
      </c>
      <c r="C10" s="10" t="s">
        <v>88</v>
      </c>
      <c r="D10" s="12">
        <v>1011780</v>
      </c>
      <c r="E10" s="11" t="s">
        <v>70</v>
      </c>
      <c r="F10" s="8" t="s">
        <v>71</v>
      </c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</row>
    <row r="11" spans="1:18" ht="67.2" customHeight="1" x14ac:dyDescent="0.65">
      <c r="A11" s="50">
        <v>56</v>
      </c>
      <c r="B11" s="15" t="s">
        <v>89</v>
      </c>
      <c r="C11" s="10" t="s">
        <v>92</v>
      </c>
      <c r="D11" s="12">
        <v>14479200</v>
      </c>
      <c r="E11" s="11" t="s">
        <v>70</v>
      </c>
      <c r="F11" s="11" t="s">
        <v>23</v>
      </c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</row>
    <row r="12" spans="1:18" ht="63" x14ac:dyDescent="0.65">
      <c r="A12" s="50">
        <v>57</v>
      </c>
      <c r="B12" s="15" t="s">
        <v>91</v>
      </c>
      <c r="C12" s="10" t="s">
        <v>94</v>
      </c>
      <c r="D12" s="12">
        <v>30000</v>
      </c>
      <c r="E12" s="11" t="s">
        <v>70</v>
      </c>
      <c r="F12" s="11" t="s">
        <v>23</v>
      </c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</row>
    <row r="13" spans="1:18" ht="85.2" customHeight="1" x14ac:dyDescent="0.65">
      <c r="A13" s="50">
        <v>58</v>
      </c>
      <c r="B13" s="15" t="s">
        <v>95</v>
      </c>
      <c r="C13" s="10" t="s">
        <v>96</v>
      </c>
      <c r="D13" s="12">
        <v>355871</v>
      </c>
      <c r="E13" s="11" t="s">
        <v>70</v>
      </c>
      <c r="F13" s="8" t="s">
        <v>74</v>
      </c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</row>
    <row r="14" spans="1:18" ht="63" x14ac:dyDescent="0.65">
      <c r="A14" s="50">
        <v>59</v>
      </c>
      <c r="B14" s="14" t="s">
        <v>86</v>
      </c>
      <c r="C14" s="13" t="s">
        <v>97</v>
      </c>
      <c r="D14" s="12">
        <v>20000</v>
      </c>
      <c r="E14" s="11" t="s">
        <v>70</v>
      </c>
      <c r="F14" s="8" t="s">
        <v>71</v>
      </c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</row>
    <row r="15" spans="1:18" ht="70.8" customHeight="1" x14ac:dyDescent="0.65">
      <c r="A15" s="50">
        <v>60</v>
      </c>
      <c r="B15" s="10" t="s">
        <v>98</v>
      </c>
      <c r="C15" s="10" t="s">
        <v>99</v>
      </c>
      <c r="D15" s="12">
        <v>90000</v>
      </c>
      <c r="E15" s="11" t="s">
        <v>70</v>
      </c>
      <c r="F15" s="11" t="s">
        <v>23</v>
      </c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</row>
    <row r="16" spans="1:18" ht="48" x14ac:dyDescent="0.65">
      <c r="A16" s="50">
        <v>61</v>
      </c>
      <c r="B16" s="10" t="s">
        <v>100</v>
      </c>
      <c r="C16" s="10" t="s">
        <v>101</v>
      </c>
      <c r="D16" s="12">
        <v>65000</v>
      </c>
      <c r="E16" s="11" t="s">
        <v>70</v>
      </c>
      <c r="F16" s="11" t="s">
        <v>23</v>
      </c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</row>
    <row r="17" spans="1:18" x14ac:dyDescent="0.65">
      <c r="A17" s="5"/>
      <c r="B17" s="5"/>
      <c r="C17" s="5"/>
      <c r="D17" s="33">
        <f>SUM(D8:D16)</f>
        <v>18831851</v>
      </c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</row>
  </sheetData>
  <mergeCells count="11">
    <mergeCell ref="J6:R6"/>
    <mergeCell ref="A1:R1"/>
    <mergeCell ref="A2:R2"/>
    <mergeCell ref="A3:R3"/>
    <mergeCell ref="A6:A7"/>
    <mergeCell ref="B6:B7"/>
    <mergeCell ref="C6:C7"/>
    <mergeCell ref="D6:D7"/>
    <mergeCell ref="E6:E7"/>
    <mergeCell ref="F6:F7"/>
    <mergeCell ref="G6:I6"/>
  </mergeCells>
  <pageMargins left="0.11811023622047245" right="0.11811023622047245" top="0" bottom="0" header="0.31496062992125984" footer="0.31496062992125984"/>
  <pageSetup paperSize="9" orientation="landscape" horizontalDpi="4294967293" r:id="rId1"/>
  <headerFooter differentOddEven="1" differentFirst="1">
    <firstFooter>&amp;R&amp;[53]</first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876809-8754-45DE-9FC4-43CA1F495C09}">
  <dimension ref="A1:R313"/>
  <sheetViews>
    <sheetView view="pageLayout" topLeftCell="A301" zoomScaleNormal="100" workbookViewId="0">
      <selection activeCell="A34" sqref="A34:XFD34"/>
    </sheetView>
  </sheetViews>
  <sheetFormatPr defaultRowHeight="24" x14ac:dyDescent="0.65"/>
  <cols>
    <col min="1" max="1" width="6.3984375" style="1" customWidth="1"/>
    <col min="2" max="2" width="17" style="1" customWidth="1"/>
    <col min="3" max="3" width="20" style="1" customWidth="1"/>
    <col min="4" max="4" width="13.5" style="1" customWidth="1"/>
    <col min="5" max="5" width="13.09765625" style="1" customWidth="1"/>
    <col min="6" max="6" width="12.3984375" style="1" customWidth="1"/>
    <col min="7" max="7" width="4.5" style="1" customWidth="1"/>
    <col min="8" max="8" width="4.796875" style="1" customWidth="1"/>
    <col min="9" max="9" width="4.69921875" style="1" customWidth="1"/>
    <col min="10" max="10" width="4.3984375" style="1" customWidth="1"/>
    <col min="11" max="11" width="4.796875" style="1" customWidth="1"/>
    <col min="12" max="12" width="4.09765625" style="1" customWidth="1"/>
    <col min="13" max="13" width="5" style="1" customWidth="1"/>
    <col min="14" max="14" width="4.59765625" style="1" customWidth="1"/>
    <col min="15" max="15" width="3.5" style="1" customWidth="1"/>
    <col min="16" max="16" width="4.3984375" style="1" customWidth="1"/>
    <col min="17" max="17" width="4.19921875" style="1" customWidth="1"/>
    <col min="18" max="18" width="4.09765625" style="1" customWidth="1"/>
    <col min="19" max="16384" width="8.796875" style="1"/>
  </cols>
  <sheetData>
    <row r="1" spans="1:18" x14ac:dyDescent="0.65">
      <c r="P1" s="1" t="s">
        <v>103</v>
      </c>
    </row>
    <row r="2" spans="1:18" x14ac:dyDescent="0.65">
      <c r="A2" s="76" t="s">
        <v>235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</row>
    <row r="3" spans="1:18" x14ac:dyDescent="0.65">
      <c r="A3" s="76" t="s">
        <v>218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</row>
    <row r="4" spans="1:18" x14ac:dyDescent="0.65">
      <c r="A4" s="76" t="s">
        <v>0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</row>
    <row r="5" spans="1:18" x14ac:dyDescent="0.65">
      <c r="A5" s="76" t="s">
        <v>225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</row>
    <row r="6" spans="1:18" x14ac:dyDescent="0.65">
      <c r="A6" s="1" t="s">
        <v>227</v>
      </c>
    </row>
    <row r="7" spans="1:18" x14ac:dyDescent="0.65">
      <c r="B7" s="1" t="s">
        <v>279</v>
      </c>
    </row>
    <row r="8" spans="1:18" x14ac:dyDescent="0.65">
      <c r="B8" s="1" t="s">
        <v>228</v>
      </c>
    </row>
    <row r="9" spans="1:18" ht="48" x14ac:dyDescent="0.65">
      <c r="A9" s="38" t="s">
        <v>109</v>
      </c>
      <c r="B9" s="38" t="s">
        <v>104</v>
      </c>
      <c r="C9" s="39" t="s">
        <v>234</v>
      </c>
      <c r="D9" s="39" t="s">
        <v>8</v>
      </c>
      <c r="E9" s="39" t="s">
        <v>7</v>
      </c>
      <c r="F9" s="39" t="s">
        <v>1</v>
      </c>
      <c r="G9" s="69" t="s">
        <v>110</v>
      </c>
      <c r="H9" s="69"/>
      <c r="I9" s="69"/>
      <c r="J9" s="69" t="s">
        <v>176</v>
      </c>
      <c r="K9" s="69"/>
      <c r="L9" s="69"/>
      <c r="M9" s="69"/>
      <c r="N9" s="69"/>
      <c r="O9" s="69"/>
      <c r="P9" s="69"/>
      <c r="Q9" s="69"/>
      <c r="R9" s="69"/>
    </row>
    <row r="10" spans="1:18" x14ac:dyDescent="0.65">
      <c r="A10" s="36"/>
      <c r="B10" s="36"/>
      <c r="C10" s="37"/>
      <c r="D10" s="36"/>
      <c r="E10" s="36"/>
      <c r="F10" s="36"/>
      <c r="G10" s="5" t="s">
        <v>9</v>
      </c>
      <c r="H10" s="5" t="s">
        <v>10</v>
      </c>
      <c r="I10" s="5" t="s">
        <v>11</v>
      </c>
      <c r="J10" s="5" t="s">
        <v>12</v>
      </c>
      <c r="K10" s="5" t="s">
        <v>13</v>
      </c>
      <c r="L10" s="5" t="s">
        <v>14</v>
      </c>
      <c r="M10" s="5" t="s">
        <v>15</v>
      </c>
      <c r="N10" s="5" t="s">
        <v>16</v>
      </c>
      <c r="O10" s="5" t="s">
        <v>17</v>
      </c>
      <c r="P10" s="5" t="s">
        <v>18</v>
      </c>
      <c r="Q10" s="5" t="s">
        <v>19</v>
      </c>
      <c r="R10" s="5" t="s">
        <v>20</v>
      </c>
    </row>
    <row r="11" spans="1:18" ht="45" customHeight="1" x14ac:dyDescent="0.65">
      <c r="A11" s="54">
        <v>1</v>
      </c>
      <c r="B11" s="58" t="s">
        <v>165</v>
      </c>
      <c r="C11" s="43" t="s">
        <v>197</v>
      </c>
      <c r="D11" s="59">
        <v>15000</v>
      </c>
      <c r="E11" s="60" t="s">
        <v>231</v>
      </c>
      <c r="F11" s="61" t="s">
        <v>74</v>
      </c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</row>
    <row r="12" spans="1:18" ht="31.2" customHeight="1" x14ac:dyDescent="0.65">
      <c r="A12" s="50">
        <v>2</v>
      </c>
      <c r="B12" s="58" t="s">
        <v>165</v>
      </c>
      <c r="C12" s="43" t="s">
        <v>198</v>
      </c>
      <c r="D12" s="62">
        <v>6000</v>
      </c>
      <c r="E12" s="60" t="s">
        <v>231</v>
      </c>
      <c r="F12" s="61" t="s">
        <v>74</v>
      </c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</row>
    <row r="13" spans="1:18" ht="31.2" customHeight="1" x14ac:dyDescent="0.65">
      <c r="A13" s="50">
        <v>3</v>
      </c>
      <c r="B13" s="58" t="s">
        <v>165</v>
      </c>
      <c r="C13" s="43" t="s">
        <v>209</v>
      </c>
      <c r="D13" s="62">
        <v>7000</v>
      </c>
      <c r="E13" s="60" t="s">
        <v>231</v>
      </c>
      <c r="F13" s="61" t="s">
        <v>68</v>
      </c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</row>
    <row r="14" spans="1:18" ht="30" customHeight="1" x14ac:dyDescent="0.65">
      <c r="A14" s="50">
        <v>4</v>
      </c>
      <c r="B14" s="58" t="s">
        <v>165</v>
      </c>
      <c r="C14" s="43" t="s">
        <v>210</v>
      </c>
      <c r="D14" s="62">
        <v>14000</v>
      </c>
      <c r="E14" s="60" t="s">
        <v>231</v>
      </c>
      <c r="F14" s="61" t="s">
        <v>68</v>
      </c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</row>
    <row r="15" spans="1:18" ht="33" customHeight="1" x14ac:dyDescent="0.65">
      <c r="A15" s="50">
        <v>5</v>
      </c>
      <c r="B15" s="58" t="s">
        <v>165</v>
      </c>
      <c r="C15" s="43" t="s">
        <v>208</v>
      </c>
      <c r="D15" s="62">
        <v>17500</v>
      </c>
      <c r="E15" s="60" t="s">
        <v>231</v>
      </c>
      <c r="F15" s="61" t="s">
        <v>68</v>
      </c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</row>
    <row r="16" spans="1:18" x14ac:dyDescent="0.65">
      <c r="A16" s="8"/>
      <c r="B16" s="9"/>
      <c r="C16" s="9"/>
      <c r="D16" s="12">
        <f>SUM(D11:D15)</f>
        <v>59500</v>
      </c>
      <c r="E16" s="14"/>
      <c r="F16" s="8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</row>
    <row r="17" spans="1:18" x14ac:dyDescent="0.65">
      <c r="A17" s="16"/>
      <c r="B17" s="6"/>
      <c r="C17" s="6"/>
      <c r="D17" s="7"/>
      <c r="E17" s="18"/>
      <c r="F17" s="16"/>
    </row>
    <row r="18" spans="1:18" x14ac:dyDescent="0.65">
      <c r="A18" s="16"/>
      <c r="B18" s="6"/>
      <c r="C18" s="6"/>
      <c r="D18" s="7"/>
      <c r="E18" s="18"/>
      <c r="F18" s="16"/>
    </row>
    <row r="19" spans="1:18" x14ac:dyDescent="0.65">
      <c r="A19" s="16"/>
      <c r="B19" s="6"/>
      <c r="C19" s="6"/>
      <c r="D19" s="7"/>
      <c r="E19" s="18"/>
      <c r="F19" s="16"/>
    </row>
    <row r="20" spans="1:18" x14ac:dyDescent="0.65">
      <c r="A20" s="16"/>
      <c r="B20" s="6"/>
      <c r="C20" s="6"/>
      <c r="D20" s="7"/>
      <c r="E20" s="18"/>
      <c r="F20" s="16"/>
    </row>
    <row r="21" spans="1:18" x14ac:dyDescent="0.65">
      <c r="A21" s="1" t="s">
        <v>229</v>
      </c>
    </row>
    <row r="22" spans="1:18" x14ac:dyDescent="0.65">
      <c r="B22" s="1" t="s">
        <v>280</v>
      </c>
    </row>
    <row r="23" spans="1:18" x14ac:dyDescent="0.65">
      <c r="B23" s="1" t="s">
        <v>230</v>
      </c>
    </row>
    <row r="24" spans="1:18" ht="48" x14ac:dyDescent="0.65">
      <c r="A24" s="38" t="s">
        <v>109</v>
      </c>
      <c r="B24" s="38" t="s">
        <v>104</v>
      </c>
      <c r="C24" s="39" t="s">
        <v>234</v>
      </c>
      <c r="D24" s="39" t="s">
        <v>8</v>
      </c>
      <c r="E24" s="39" t="s">
        <v>7</v>
      </c>
      <c r="F24" s="39" t="s">
        <v>1</v>
      </c>
      <c r="G24" s="69" t="s">
        <v>110</v>
      </c>
      <c r="H24" s="69"/>
      <c r="I24" s="69"/>
      <c r="J24" s="69" t="s">
        <v>176</v>
      </c>
      <c r="K24" s="69"/>
      <c r="L24" s="69"/>
      <c r="M24" s="69"/>
      <c r="N24" s="69"/>
      <c r="O24" s="69"/>
      <c r="P24" s="69"/>
      <c r="Q24" s="69"/>
      <c r="R24" s="69"/>
    </row>
    <row r="25" spans="1:18" x14ac:dyDescent="0.65">
      <c r="A25" s="36"/>
      <c r="B25" s="36"/>
      <c r="C25" s="36"/>
      <c r="D25" s="36"/>
      <c r="E25" s="36"/>
      <c r="F25" s="36"/>
      <c r="G25" s="5" t="s">
        <v>9</v>
      </c>
      <c r="H25" s="5" t="s">
        <v>10</v>
      </c>
      <c r="I25" s="5" t="s">
        <v>11</v>
      </c>
      <c r="J25" s="5" t="s">
        <v>12</v>
      </c>
      <c r="K25" s="5" t="s">
        <v>13</v>
      </c>
      <c r="L25" s="5" t="s">
        <v>14</v>
      </c>
      <c r="M25" s="5" t="s">
        <v>15</v>
      </c>
      <c r="N25" s="5" t="s">
        <v>16</v>
      </c>
      <c r="O25" s="5" t="s">
        <v>17</v>
      </c>
      <c r="P25" s="5" t="s">
        <v>18</v>
      </c>
      <c r="Q25" s="5" t="s">
        <v>19</v>
      </c>
      <c r="R25" s="5" t="s">
        <v>20</v>
      </c>
    </row>
    <row r="26" spans="1:18" ht="63" x14ac:dyDescent="0.65">
      <c r="A26" s="50">
        <v>6</v>
      </c>
      <c r="B26" s="10" t="s">
        <v>166</v>
      </c>
      <c r="C26" s="10" t="s">
        <v>190</v>
      </c>
      <c r="D26" s="48">
        <v>16000</v>
      </c>
      <c r="E26" s="57" t="s">
        <v>231</v>
      </c>
      <c r="F26" s="8" t="s">
        <v>21</v>
      </c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</row>
    <row r="27" spans="1:18" ht="42" x14ac:dyDescent="0.65">
      <c r="A27" s="50">
        <v>7</v>
      </c>
      <c r="B27" s="10" t="s">
        <v>166</v>
      </c>
      <c r="C27" s="10" t="s">
        <v>167</v>
      </c>
      <c r="D27" s="49">
        <v>2500</v>
      </c>
      <c r="E27" s="57" t="s">
        <v>231</v>
      </c>
      <c r="F27" s="8" t="s">
        <v>74</v>
      </c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</row>
    <row r="28" spans="1:18" ht="42" x14ac:dyDescent="0.65">
      <c r="A28" s="50">
        <v>8</v>
      </c>
      <c r="B28" s="10" t="s">
        <v>166</v>
      </c>
      <c r="C28" s="10" t="s">
        <v>202</v>
      </c>
      <c r="D28" s="48">
        <v>24000</v>
      </c>
      <c r="E28" s="57" t="s">
        <v>231</v>
      </c>
      <c r="F28" s="8" t="s">
        <v>74</v>
      </c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</row>
    <row r="29" spans="1:18" ht="42" x14ac:dyDescent="0.65">
      <c r="A29" s="50">
        <v>9</v>
      </c>
      <c r="B29" s="10" t="s">
        <v>166</v>
      </c>
      <c r="C29" s="10" t="s">
        <v>203</v>
      </c>
      <c r="D29" s="49">
        <v>24000</v>
      </c>
      <c r="E29" s="57" t="s">
        <v>231</v>
      </c>
      <c r="F29" s="8" t="s">
        <v>74</v>
      </c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</row>
    <row r="30" spans="1:18" ht="42" x14ac:dyDescent="0.65">
      <c r="A30" s="50">
        <v>10</v>
      </c>
      <c r="B30" s="10" t="s">
        <v>166</v>
      </c>
      <c r="C30" s="10" t="s">
        <v>168</v>
      </c>
      <c r="D30" s="49">
        <v>32000</v>
      </c>
      <c r="E30" s="57" t="s">
        <v>231</v>
      </c>
      <c r="F30" s="8" t="s">
        <v>68</v>
      </c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</row>
    <row r="31" spans="1:18" ht="63" x14ac:dyDescent="0.65">
      <c r="A31" s="50">
        <v>11</v>
      </c>
      <c r="B31" s="10" t="s">
        <v>166</v>
      </c>
      <c r="C31" s="10" t="s">
        <v>190</v>
      </c>
      <c r="D31" s="48">
        <v>16000</v>
      </c>
      <c r="E31" s="57" t="s">
        <v>231</v>
      </c>
      <c r="F31" s="8" t="s">
        <v>68</v>
      </c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</row>
    <row r="32" spans="1:18" ht="42" x14ac:dyDescent="0.65">
      <c r="A32" s="50">
        <v>12</v>
      </c>
      <c r="B32" s="10" t="s">
        <v>166</v>
      </c>
      <c r="C32" s="10" t="s">
        <v>167</v>
      </c>
      <c r="D32" s="49">
        <v>2500</v>
      </c>
      <c r="E32" s="57" t="s">
        <v>231</v>
      </c>
      <c r="F32" s="8" t="s">
        <v>68</v>
      </c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</row>
    <row r="33" spans="1:18" x14ac:dyDescent="0.65">
      <c r="A33" s="5"/>
      <c r="B33" s="5"/>
      <c r="C33" s="5"/>
      <c r="D33" s="32">
        <f>SUM(D26:D32)</f>
        <v>117000</v>
      </c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</row>
    <row r="34" spans="1:18" x14ac:dyDescent="0.65">
      <c r="D34" s="28"/>
    </row>
    <row r="35" spans="1:18" x14ac:dyDescent="0.65">
      <c r="D35" s="28"/>
    </row>
    <row r="36" spans="1:18" x14ac:dyDescent="0.65">
      <c r="A36" s="1" t="s">
        <v>105</v>
      </c>
    </row>
    <row r="37" spans="1:18" x14ac:dyDescent="0.65">
      <c r="B37" s="1" t="s">
        <v>281</v>
      </c>
    </row>
    <row r="38" spans="1:18" x14ac:dyDescent="0.65">
      <c r="B38" s="1" t="s">
        <v>282</v>
      </c>
    </row>
    <row r="39" spans="1:18" ht="48" x14ac:dyDescent="0.65">
      <c r="A39" s="41" t="s">
        <v>109</v>
      </c>
      <c r="B39" s="41" t="s">
        <v>104</v>
      </c>
      <c r="C39" s="39" t="s">
        <v>234</v>
      </c>
      <c r="D39" s="40" t="s">
        <v>8</v>
      </c>
      <c r="E39" s="40" t="s">
        <v>7</v>
      </c>
      <c r="F39" s="40" t="s">
        <v>1</v>
      </c>
      <c r="G39" s="69" t="s">
        <v>110</v>
      </c>
      <c r="H39" s="69"/>
      <c r="I39" s="69"/>
      <c r="J39" s="69" t="s">
        <v>176</v>
      </c>
      <c r="K39" s="69"/>
      <c r="L39" s="69"/>
      <c r="M39" s="69"/>
      <c r="N39" s="69"/>
      <c r="O39" s="69"/>
      <c r="P39" s="69"/>
      <c r="Q39" s="69"/>
      <c r="R39" s="69"/>
    </row>
    <row r="40" spans="1:18" x14ac:dyDescent="0.65">
      <c r="A40" s="36"/>
      <c r="B40" s="36"/>
      <c r="C40" s="36"/>
      <c r="D40" s="36"/>
      <c r="E40" s="36"/>
      <c r="F40" s="36"/>
      <c r="G40" s="5" t="s">
        <v>9</v>
      </c>
      <c r="H40" s="5" t="s">
        <v>10</v>
      </c>
      <c r="I40" s="5" t="s">
        <v>11</v>
      </c>
      <c r="J40" s="5" t="s">
        <v>12</v>
      </c>
      <c r="K40" s="5" t="s">
        <v>13</v>
      </c>
      <c r="L40" s="5" t="s">
        <v>14</v>
      </c>
      <c r="M40" s="5" t="s">
        <v>15</v>
      </c>
      <c r="N40" s="5" t="s">
        <v>16</v>
      </c>
      <c r="O40" s="5" t="s">
        <v>17</v>
      </c>
      <c r="P40" s="5" t="s">
        <v>18</v>
      </c>
      <c r="Q40" s="5" t="s">
        <v>19</v>
      </c>
      <c r="R40" s="5" t="s">
        <v>20</v>
      </c>
    </row>
    <row r="41" spans="1:18" ht="63" x14ac:dyDescent="0.65">
      <c r="A41" s="50">
        <v>13</v>
      </c>
      <c r="B41" s="9" t="s">
        <v>106</v>
      </c>
      <c r="C41" s="10" t="s">
        <v>80</v>
      </c>
      <c r="D41" s="12">
        <v>95000</v>
      </c>
      <c r="E41" s="14" t="s">
        <v>107</v>
      </c>
      <c r="F41" s="8" t="s">
        <v>21</v>
      </c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</row>
    <row r="42" spans="1:18" ht="63" x14ac:dyDescent="0.65">
      <c r="A42" s="50">
        <v>14</v>
      </c>
      <c r="B42" s="9" t="s">
        <v>106</v>
      </c>
      <c r="C42" s="10" t="s">
        <v>79</v>
      </c>
      <c r="D42" s="12">
        <v>90000</v>
      </c>
      <c r="E42" s="14" t="s">
        <v>107</v>
      </c>
      <c r="F42" s="8" t="s">
        <v>21</v>
      </c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</row>
    <row r="43" spans="1:18" ht="42" x14ac:dyDescent="0.65">
      <c r="A43" s="50">
        <v>15</v>
      </c>
      <c r="B43" s="9" t="s">
        <v>106</v>
      </c>
      <c r="C43" s="13" t="s">
        <v>81</v>
      </c>
      <c r="D43" s="12">
        <v>110000</v>
      </c>
      <c r="E43" s="14" t="s">
        <v>107</v>
      </c>
      <c r="F43" s="8" t="s">
        <v>21</v>
      </c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</row>
    <row r="44" spans="1:18" ht="42" x14ac:dyDescent="0.65">
      <c r="A44" s="50">
        <v>16</v>
      </c>
      <c r="B44" s="9" t="s">
        <v>106</v>
      </c>
      <c r="C44" s="10" t="s">
        <v>82</v>
      </c>
      <c r="D44" s="12">
        <v>80000</v>
      </c>
      <c r="E44" s="14" t="s">
        <v>108</v>
      </c>
      <c r="F44" s="8" t="s">
        <v>21</v>
      </c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</row>
    <row r="45" spans="1:18" x14ac:dyDescent="0.65">
      <c r="A45" s="5"/>
      <c r="B45" s="5"/>
      <c r="C45" s="5"/>
      <c r="D45" s="32">
        <f>SUM(D41:D44)</f>
        <v>375000</v>
      </c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</row>
    <row r="46" spans="1:18" x14ac:dyDescent="0.65">
      <c r="D46" s="28"/>
    </row>
    <row r="47" spans="1:18" x14ac:dyDescent="0.65">
      <c r="D47" s="28"/>
    </row>
    <row r="48" spans="1:18" x14ac:dyDescent="0.65">
      <c r="D48" s="28"/>
    </row>
    <row r="49" spans="1:18" x14ac:dyDescent="0.65">
      <c r="D49" s="28"/>
    </row>
    <row r="50" spans="1:18" x14ac:dyDescent="0.65">
      <c r="D50" s="28"/>
    </row>
    <row r="51" spans="1:18" x14ac:dyDescent="0.65">
      <c r="D51" s="28"/>
    </row>
    <row r="52" spans="1:18" x14ac:dyDescent="0.65">
      <c r="D52" s="28"/>
    </row>
    <row r="53" spans="1:18" x14ac:dyDescent="0.65">
      <c r="A53" s="1" t="s">
        <v>199</v>
      </c>
    </row>
    <row r="54" spans="1:18" x14ac:dyDescent="0.65">
      <c r="B54" s="1" t="s">
        <v>283</v>
      </c>
    </row>
    <row r="55" spans="1:18" x14ac:dyDescent="0.65">
      <c r="B55" s="1" t="s">
        <v>284</v>
      </c>
    </row>
    <row r="56" spans="1:18" ht="48" x14ac:dyDescent="0.65">
      <c r="A56" s="38" t="s">
        <v>109</v>
      </c>
      <c r="B56" s="38" t="s">
        <v>104</v>
      </c>
      <c r="C56" s="39" t="s">
        <v>234</v>
      </c>
      <c r="D56" s="39" t="s">
        <v>8</v>
      </c>
      <c r="E56" s="39" t="s">
        <v>7</v>
      </c>
      <c r="F56" s="39" t="s">
        <v>1</v>
      </c>
      <c r="G56" s="69" t="s">
        <v>110</v>
      </c>
      <c r="H56" s="69"/>
      <c r="I56" s="69"/>
      <c r="J56" s="69" t="s">
        <v>176</v>
      </c>
      <c r="K56" s="69"/>
      <c r="L56" s="69"/>
      <c r="M56" s="69"/>
      <c r="N56" s="69"/>
      <c r="O56" s="69"/>
      <c r="P56" s="69"/>
      <c r="Q56" s="69"/>
      <c r="R56" s="69"/>
    </row>
    <row r="57" spans="1:18" x14ac:dyDescent="0.65">
      <c r="A57" s="36"/>
      <c r="B57" s="36"/>
      <c r="C57" s="36"/>
      <c r="D57" s="36"/>
      <c r="E57" s="36"/>
      <c r="F57" s="36"/>
      <c r="G57" s="5" t="s">
        <v>9</v>
      </c>
      <c r="H57" s="5" t="s">
        <v>10</v>
      </c>
      <c r="I57" s="5" t="s">
        <v>11</v>
      </c>
      <c r="J57" s="5" t="s">
        <v>12</v>
      </c>
      <c r="K57" s="5" t="s">
        <v>13</v>
      </c>
      <c r="L57" s="5" t="s">
        <v>14</v>
      </c>
      <c r="M57" s="5" t="s">
        <v>15</v>
      </c>
      <c r="N57" s="5" t="s">
        <v>16</v>
      </c>
      <c r="O57" s="5" t="s">
        <v>17</v>
      </c>
      <c r="P57" s="5" t="s">
        <v>18</v>
      </c>
      <c r="Q57" s="5" t="s">
        <v>19</v>
      </c>
      <c r="R57" s="5" t="s">
        <v>20</v>
      </c>
    </row>
    <row r="58" spans="1:18" ht="42" x14ac:dyDescent="0.65">
      <c r="A58" s="50">
        <v>17</v>
      </c>
      <c r="B58" s="10" t="s">
        <v>201</v>
      </c>
      <c r="C58" s="10" t="s">
        <v>200</v>
      </c>
      <c r="D58" s="48">
        <v>2500000</v>
      </c>
      <c r="E58" s="57" t="s">
        <v>231</v>
      </c>
      <c r="F58" s="8" t="s">
        <v>74</v>
      </c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</row>
    <row r="62" spans="1:18" x14ac:dyDescent="0.65">
      <c r="A62" s="1" t="s">
        <v>211</v>
      </c>
    </row>
    <row r="63" spans="1:18" x14ac:dyDescent="0.65">
      <c r="B63" s="1" t="s">
        <v>285</v>
      </c>
    </row>
    <row r="64" spans="1:18" x14ac:dyDescent="0.65">
      <c r="B64" s="1" t="s">
        <v>286</v>
      </c>
    </row>
    <row r="65" spans="1:18" ht="48" x14ac:dyDescent="0.65">
      <c r="A65" s="38" t="s">
        <v>109</v>
      </c>
      <c r="B65" s="38" t="s">
        <v>104</v>
      </c>
      <c r="C65" s="39" t="s">
        <v>234</v>
      </c>
      <c r="D65" s="39" t="s">
        <v>8</v>
      </c>
      <c r="E65" s="39" t="s">
        <v>7</v>
      </c>
      <c r="F65" s="39" t="s">
        <v>1</v>
      </c>
      <c r="G65" s="69" t="s">
        <v>110</v>
      </c>
      <c r="H65" s="69"/>
      <c r="I65" s="69"/>
      <c r="J65" s="69" t="s">
        <v>176</v>
      </c>
      <c r="K65" s="69"/>
      <c r="L65" s="69"/>
      <c r="M65" s="69"/>
      <c r="N65" s="69"/>
      <c r="O65" s="69"/>
      <c r="P65" s="69"/>
      <c r="Q65" s="69"/>
      <c r="R65" s="69"/>
    </row>
    <row r="66" spans="1:18" x14ac:dyDescent="0.65">
      <c r="A66" s="36"/>
      <c r="B66" s="36"/>
      <c r="C66" s="36"/>
      <c r="D66" s="36"/>
      <c r="E66" s="36"/>
      <c r="F66" s="36"/>
      <c r="G66" s="5" t="s">
        <v>9</v>
      </c>
      <c r="H66" s="5" t="s">
        <v>10</v>
      </c>
      <c r="I66" s="5" t="s">
        <v>11</v>
      </c>
      <c r="J66" s="5" t="s">
        <v>12</v>
      </c>
      <c r="K66" s="5" t="s">
        <v>13</v>
      </c>
      <c r="L66" s="5" t="s">
        <v>14</v>
      </c>
      <c r="M66" s="5" t="s">
        <v>15</v>
      </c>
      <c r="N66" s="5" t="s">
        <v>16</v>
      </c>
      <c r="O66" s="5" t="s">
        <v>17</v>
      </c>
      <c r="P66" s="5" t="s">
        <v>18</v>
      </c>
      <c r="Q66" s="5" t="s">
        <v>19</v>
      </c>
      <c r="R66" s="5" t="s">
        <v>20</v>
      </c>
    </row>
    <row r="67" spans="1:18" x14ac:dyDescent="0.65">
      <c r="A67" s="50">
        <v>18</v>
      </c>
      <c r="B67" s="10" t="s">
        <v>212</v>
      </c>
      <c r="C67" s="10" t="s">
        <v>213</v>
      </c>
      <c r="D67" s="48">
        <v>20000</v>
      </c>
      <c r="E67" s="57" t="s">
        <v>231</v>
      </c>
      <c r="F67" s="8" t="s">
        <v>68</v>
      </c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</row>
    <row r="73" spans="1:18" x14ac:dyDescent="0.65">
      <c r="P73" s="1" t="s">
        <v>103</v>
      </c>
    </row>
    <row r="74" spans="1:18" x14ac:dyDescent="0.65">
      <c r="A74" s="76" t="s">
        <v>226</v>
      </c>
      <c r="B74" s="76"/>
      <c r="C74" s="76"/>
      <c r="D74" s="76"/>
      <c r="E74" s="76"/>
      <c r="F74" s="76"/>
      <c r="G74" s="76"/>
      <c r="H74" s="76"/>
      <c r="I74" s="76"/>
      <c r="J74" s="76"/>
      <c r="K74" s="76"/>
      <c r="L74" s="76"/>
      <c r="M74" s="76"/>
      <c r="N74" s="76"/>
      <c r="O74" s="76"/>
      <c r="P74" s="76"/>
      <c r="Q74" s="76"/>
      <c r="R74" s="76"/>
    </row>
    <row r="75" spans="1:18" x14ac:dyDescent="0.65">
      <c r="A75" s="1" t="s">
        <v>238</v>
      </c>
    </row>
    <row r="76" spans="1:18" x14ac:dyDescent="0.65">
      <c r="B76" s="1" t="s">
        <v>279</v>
      </c>
    </row>
    <row r="77" spans="1:18" x14ac:dyDescent="0.65">
      <c r="B77" s="1" t="s">
        <v>237</v>
      </c>
    </row>
    <row r="78" spans="1:18" ht="48" x14ac:dyDescent="0.65">
      <c r="A78" s="38" t="s">
        <v>109</v>
      </c>
      <c r="B78" s="38" t="s">
        <v>232</v>
      </c>
      <c r="C78" s="39" t="s">
        <v>233</v>
      </c>
      <c r="D78" s="39" t="s">
        <v>8</v>
      </c>
      <c r="E78" s="39" t="s">
        <v>7</v>
      </c>
      <c r="F78" s="39" t="s">
        <v>1</v>
      </c>
      <c r="G78" s="69" t="s">
        <v>110</v>
      </c>
      <c r="H78" s="69"/>
      <c r="I78" s="69"/>
      <c r="J78" s="69" t="s">
        <v>176</v>
      </c>
      <c r="K78" s="69"/>
      <c r="L78" s="69"/>
      <c r="M78" s="69"/>
      <c r="N78" s="69"/>
      <c r="O78" s="69"/>
      <c r="P78" s="69"/>
      <c r="Q78" s="69"/>
      <c r="R78" s="69"/>
    </row>
    <row r="79" spans="1:18" x14ac:dyDescent="0.65">
      <c r="A79" s="36"/>
      <c r="B79" s="36"/>
      <c r="C79" s="36"/>
      <c r="D79" s="36"/>
      <c r="E79" s="36"/>
      <c r="F79" s="36"/>
      <c r="G79" s="5" t="s">
        <v>9</v>
      </c>
      <c r="H79" s="5" t="s">
        <v>10</v>
      </c>
      <c r="I79" s="5" t="s">
        <v>11</v>
      </c>
      <c r="J79" s="5" t="s">
        <v>12</v>
      </c>
      <c r="K79" s="5" t="s">
        <v>13</v>
      </c>
      <c r="L79" s="5" t="s">
        <v>14</v>
      </c>
      <c r="M79" s="5" t="s">
        <v>15</v>
      </c>
      <c r="N79" s="5" t="s">
        <v>16</v>
      </c>
      <c r="O79" s="5" t="s">
        <v>17</v>
      </c>
      <c r="P79" s="5" t="s">
        <v>18</v>
      </c>
      <c r="Q79" s="5" t="s">
        <v>19</v>
      </c>
      <c r="R79" s="5" t="s">
        <v>20</v>
      </c>
    </row>
    <row r="80" spans="1:18" ht="42" x14ac:dyDescent="0.65">
      <c r="A80" s="50">
        <v>1</v>
      </c>
      <c r="B80" s="10" t="s">
        <v>239</v>
      </c>
      <c r="C80" s="10" t="s">
        <v>243</v>
      </c>
      <c r="D80" s="48">
        <v>150000</v>
      </c>
      <c r="E80" s="57" t="s">
        <v>231</v>
      </c>
      <c r="F80" s="8" t="s">
        <v>74</v>
      </c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</row>
    <row r="81" spans="1:18" ht="42" x14ac:dyDescent="0.65">
      <c r="A81" s="4">
        <v>2</v>
      </c>
      <c r="B81" s="10" t="s">
        <v>239</v>
      </c>
      <c r="C81" s="10" t="s">
        <v>243</v>
      </c>
      <c r="D81" s="49">
        <v>150000</v>
      </c>
      <c r="E81" s="57" t="s">
        <v>231</v>
      </c>
      <c r="F81" s="55" t="s">
        <v>68</v>
      </c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</row>
    <row r="82" spans="1:18" x14ac:dyDescent="0.65">
      <c r="B82" s="1" t="s">
        <v>287</v>
      </c>
    </row>
    <row r="83" spans="1:18" x14ac:dyDescent="0.65">
      <c r="B83" s="1" t="s">
        <v>288</v>
      </c>
    </row>
    <row r="84" spans="1:18" ht="48" x14ac:dyDescent="0.65">
      <c r="A84" s="38" t="s">
        <v>109</v>
      </c>
      <c r="B84" s="38" t="s">
        <v>232</v>
      </c>
      <c r="C84" s="39" t="s">
        <v>233</v>
      </c>
      <c r="D84" s="39" t="s">
        <v>8</v>
      </c>
      <c r="E84" s="39" t="s">
        <v>7</v>
      </c>
      <c r="F84" s="39" t="s">
        <v>1</v>
      </c>
      <c r="G84" s="69" t="s">
        <v>110</v>
      </c>
      <c r="H84" s="69"/>
      <c r="I84" s="69"/>
      <c r="J84" s="69" t="s">
        <v>176</v>
      </c>
      <c r="K84" s="69"/>
      <c r="L84" s="69"/>
      <c r="M84" s="69"/>
      <c r="N84" s="69"/>
      <c r="O84" s="69"/>
      <c r="P84" s="69"/>
      <c r="Q84" s="69"/>
      <c r="R84" s="69"/>
    </row>
    <row r="85" spans="1:18" x14ac:dyDescent="0.65">
      <c r="A85" s="36"/>
      <c r="B85" s="36"/>
      <c r="C85" s="36"/>
      <c r="D85" s="36"/>
      <c r="E85" s="36"/>
      <c r="F85" s="36"/>
      <c r="G85" s="5" t="s">
        <v>9</v>
      </c>
      <c r="H85" s="5" t="s">
        <v>10</v>
      </c>
      <c r="I85" s="5" t="s">
        <v>11</v>
      </c>
      <c r="J85" s="5" t="s">
        <v>12</v>
      </c>
      <c r="K85" s="5" t="s">
        <v>13</v>
      </c>
      <c r="L85" s="5" t="s">
        <v>14</v>
      </c>
      <c r="M85" s="5" t="s">
        <v>15</v>
      </c>
      <c r="N85" s="5" t="s">
        <v>16</v>
      </c>
      <c r="O85" s="5" t="s">
        <v>17</v>
      </c>
      <c r="P85" s="5" t="s">
        <v>18</v>
      </c>
      <c r="Q85" s="5" t="s">
        <v>19</v>
      </c>
      <c r="R85" s="5" t="s">
        <v>20</v>
      </c>
    </row>
    <row r="86" spans="1:18" ht="42" x14ac:dyDescent="0.65">
      <c r="A86" s="50">
        <v>1</v>
      </c>
      <c r="B86" s="10" t="s">
        <v>239</v>
      </c>
      <c r="C86" s="10" t="s">
        <v>243</v>
      </c>
      <c r="D86" s="48">
        <v>20000</v>
      </c>
      <c r="E86" s="57" t="s">
        <v>231</v>
      </c>
      <c r="F86" s="8" t="s">
        <v>268</v>
      </c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</row>
    <row r="87" spans="1:18" x14ac:dyDescent="0.65">
      <c r="A87" s="63"/>
      <c r="B87" s="17"/>
      <c r="C87" s="17"/>
      <c r="D87" s="64"/>
      <c r="E87" s="65"/>
      <c r="F87" s="16"/>
    </row>
    <row r="88" spans="1:18" x14ac:dyDescent="0.65">
      <c r="A88" s="63"/>
      <c r="B88" s="17"/>
      <c r="C88" s="17"/>
      <c r="D88" s="64"/>
      <c r="E88" s="65"/>
      <c r="F88" s="16"/>
    </row>
    <row r="89" spans="1:18" x14ac:dyDescent="0.65">
      <c r="A89" s="63"/>
      <c r="B89" s="17"/>
      <c r="C89" s="17"/>
      <c r="D89" s="64"/>
      <c r="E89" s="65"/>
      <c r="F89" s="16"/>
    </row>
    <row r="90" spans="1:18" x14ac:dyDescent="0.65">
      <c r="A90" s="63"/>
      <c r="B90" s="17"/>
      <c r="C90" s="17"/>
      <c r="D90" s="64"/>
      <c r="E90" s="65"/>
      <c r="F90" s="16"/>
    </row>
    <row r="91" spans="1:18" x14ac:dyDescent="0.65">
      <c r="A91" s="1" t="s">
        <v>238</v>
      </c>
      <c r="C91" s="17"/>
      <c r="D91" s="64"/>
      <c r="E91" s="65"/>
      <c r="F91" s="16"/>
    </row>
    <row r="92" spans="1:18" x14ac:dyDescent="0.65">
      <c r="B92" s="1" t="s">
        <v>289</v>
      </c>
    </row>
    <row r="93" spans="1:18" x14ac:dyDescent="0.65">
      <c r="B93" s="1" t="s">
        <v>290</v>
      </c>
    </row>
    <row r="94" spans="1:18" ht="48" x14ac:dyDescent="0.65">
      <c r="A94" s="38" t="s">
        <v>109</v>
      </c>
      <c r="B94" s="38" t="s">
        <v>232</v>
      </c>
      <c r="C94" s="39" t="s">
        <v>233</v>
      </c>
      <c r="D94" s="39" t="s">
        <v>8</v>
      </c>
      <c r="E94" s="39" t="s">
        <v>7</v>
      </c>
      <c r="F94" s="39" t="s">
        <v>1</v>
      </c>
      <c r="G94" s="69" t="s">
        <v>110</v>
      </c>
      <c r="H94" s="69"/>
      <c r="I94" s="69"/>
      <c r="J94" s="69" t="s">
        <v>176</v>
      </c>
      <c r="K94" s="69"/>
      <c r="L94" s="69"/>
      <c r="M94" s="69"/>
      <c r="N94" s="69"/>
      <c r="O94" s="69"/>
      <c r="P94" s="69"/>
      <c r="Q94" s="69"/>
      <c r="R94" s="69"/>
    </row>
    <row r="95" spans="1:18" x14ac:dyDescent="0.65">
      <c r="A95" s="36"/>
      <c r="B95" s="36"/>
      <c r="C95" s="36"/>
      <c r="D95" s="36"/>
      <c r="E95" s="36"/>
      <c r="F95" s="36"/>
      <c r="G95" s="5" t="s">
        <v>9</v>
      </c>
      <c r="H95" s="5" t="s">
        <v>10</v>
      </c>
      <c r="I95" s="5" t="s">
        <v>11</v>
      </c>
      <c r="J95" s="5" t="s">
        <v>12</v>
      </c>
      <c r="K95" s="5" t="s">
        <v>13</v>
      </c>
      <c r="L95" s="5" t="s">
        <v>14</v>
      </c>
      <c r="M95" s="5" t="s">
        <v>15</v>
      </c>
      <c r="N95" s="5" t="s">
        <v>16</v>
      </c>
      <c r="O95" s="5" t="s">
        <v>17</v>
      </c>
      <c r="P95" s="5" t="s">
        <v>18</v>
      </c>
      <c r="Q95" s="5" t="s">
        <v>19</v>
      </c>
      <c r="R95" s="5" t="s">
        <v>20</v>
      </c>
    </row>
    <row r="96" spans="1:18" ht="42" x14ac:dyDescent="0.65">
      <c r="A96" s="50">
        <v>1</v>
      </c>
      <c r="B96" s="10" t="s">
        <v>239</v>
      </c>
      <c r="C96" s="10" t="s">
        <v>243</v>
      </c>
      <c r="D96" s="48">
        <v>15000</v>
      </c>
      <c r="E96" s="57" t="s">
        <v>231</v>
      </c>
      <c r="F96" s="8" t="s">
        <v>23</v>
      </c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</row>
    <row r="97" spans="1:18" x14ac:dyDescent="0.65">
      <c r="A97" s="63"/>
      <c r="B97" s="17"/>
      <c r="C97" s="17"/>
      <c r="D97" s="64"/>
      <c r="E97" s="65"/>
      <c r="F97" s="16"/>
    </row>
    <row r="98" spans="1:18" x14ac:dyDescent="0.65">
      <c r="B98" s="1" t="s">
        <v>291</v>
      </c>
    </row>
    <row r="99" spans="1:18" x14ac:dyDescent="0.65">
      <c r="B99" s="1" t="s">
        <v>292</v>
      </c>
    </row>
    <row r="100" spans="1:18" ht="48" x14ac:dyDescent="0.65">
      <c r="A100" s="38" t="s">
        <v>109</v>
      </c>
      <c r="B100" s="38" t="s">
        <v>232</v>
      </c>
      <c r="C100" s="39" t="s">
        <v>233</v>
      </c>
      <c r="D100" s="39" t="s">
        <v>8</v>
      </c>
      <c r="E100" s="39" t="s">
        <v>7</v>
      </c>
      <c r="F100" s="39" t="s">
        <v>1</v>
      </c>
      <c r="G100" s="69" t="s">
        <v>110</v>
      </c>
      <c r="H100" s="69"/>
      <c r="I100" s="69"/>
      <c r="J100" s="69" t="s">
        <v>176</v>
      </c>
      <c r="K100" s="69"/>
      <c r="L100" s="69"/>
      <c r="M100" s="69"/>
      <c r="N100" s="69"/>
      <c r="O100" s="69"/>
      <c r="P100" s="69"/>
      <c r="Q100" s="69"/>
      <c r="R100" s="69"/>
    </row>
    <row r="101" spans="1:18" x14ac:dyDescent="0.65">
      <c r="A101" s="36"/>
      <c r="B101" s="36"/>
      <c r="C101" s="36"/>
      <c r="D101" s="36"/>
      <c r="E101" s="36"/>
      <c r="F101" s="36"/>
      <c r="G101" s="5" t="s">
        <v>9</v>
      </c>
      <c r="H101" s="5" t="s">
        <v>10</v>
      </c>
      <c r="I101" s="5" t="s">
        <v>11</v>
      </c>
      <c r="J101" s="5" t="s">
        <v>12</v>
      </c>
      <c r="K101" s="5" t="s">
        <v>13</v>
      </c>
      <c r="L101" s="5" t="s">
        <v>14</v>
      </c>
      <c r="M101" s="5" t="s">
        <v>15</v>
      </c>
      <c r="N101" s="5" t="s">
        <v>16</v>
      </c>
      <c r="O101" s="5" t="s">
        <v>17</v>
      </c>
      <c r="P101" s="5" t="s">
        <v>18</v>
      </c>
      <c r="Q101" s="5" t="s">
        <v>19</v>
      </c>
      <c r="R101" s="5" t="s">
        <v>20</v>
      </c>
    </row>
    <row r="102" spans="1:18" ht="42" x14ac:dyDescent="0.65">
      <c r="A102" s="50">
        <v>1</v>
      </c>
      <c r="B102" s="10" t="s">
        <v>239</v>
      </c>
      <c r="C102" s="10" t="s">
        <v>243</v>
      </c>
      <c r="D102" s="48">
        <v>40000</v>
      </c>
      <c r="E102" s="57" t="s">
        <v>231</v>
      </c>
      <c r="F102" s="8" t="s">
        <v>21</v>
      </c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</row>
    <row r="103" spans="1:18" x14ac:dyDescent="0.65">
      <c r="A103" s="63"/>
      <c r="B103" s="17"/>
      <c r="C103" s="17"/>
      <c r="D103" s="64"/>
      <c r="E103" s="65"/>
      <c r="F103" s="16"/>
    </row>
    <row r="104" spans="1:18" x14ac:dyDescent="0.65">
      <c r="A104" s="63"/>
      <c r="B104" s="17"/>
      <c r="C104" s="17"/>
      <c r="D104" s="64"/>
      <c r="E104" s="65"/>
      <c r="F104" s="16"/>
    </row>
    <row r="105" spans="1:18" x14ac:dyDescent="0.65">
      <c r="A105" s="63"/>
      <c r="B105" s="17"/>
      <c r="C105" s="17"/>
      <c r="D105" s="64"/>
      <c r="E105" s="65"/>
      <c r="F105" s="16"/>
    </row>
    <row r="106" spans="1:18" x14ac:dyDescent="0.65">
      <c r="A106" s="63"/>
      <c r="B106" s="17"/>
      <c r="C106" s="17"/>
      <c r="D106" s="64"/>
      <c r="E106" s="65"/>
      <c r="F106" s="16"/>
    </row>
    <row r="107" spans="1:18" x14ac:dyDescent="0.65">
      <c r="A107" s="63"/>
      <c r="B107" s="17"/>
      <c r="C107" s="17"/>
      <c r="D107" s="64"/>
      <c r="E107" s="65"/>
      <c r="F107" s="16"/>
    </row>
    <row r="108" spans="1:18" x14ac:dyDescent="0.65">
      <c r="A108" s="63"/>
      <c r="B108" s="17"/>
      <c r="C108" s="17"/>
      <c r="D108" s="64"/>
      <c r="E108" s="65"/>
      <c r="F108" s="16"/>
    </row>
    <row r="109" spans="1:18" x14ac:dyDescent="0.65">
      <c r="A109" s="63"/>
      <c r="B109" s="17"/>
      <c r="C109" s="17"/>
      <c r="D109" s="64"/>
      <c r="E109" s="65"/>
      <c r="F109" s="16"/>
    </row>
    <row r="110" spans="1:18" x14ac:dyDescent="0.65">
      <c r="A110" s="1" t="s">
        <v>240</v>
      </c>
      <c r="C110" s="17"/>
      <c r="D110" s="64"/>
      <c r="E110" s="65"/>
      <c r="F110" s="16"/>
    </row>
    <row r="111" spans="1:18" x14ac:dyDescent="0.65">
      <c r="B111" s="1" t="s">
        <v>287</v>
      </c>
      <c r="C111" s="17"/>
      <c r="D111" s="64"/>
      <c r="E111" s="65"/>
      <c r="F111" s="16"/>
    </row>
    <row r="112" spans="1:18" x14ac:dyDescent="0.65">
      <c r="B112" s="1" t="s">
        <v>237</v>
      </c>
    </row>
    <row r="113" spans="1:18" ht="48" x14ac:dyDescent="0.65">
      <c r="A113" s="38" t="s">
        <v>109</v>
      </c>
      <c r="B113" s="38" t="s">
        <v>232</v>
      </c>
      <c r="C113" s="39" t="s">
        <v>233</v>
      </c>
      <c r="D113" s="39" t="s">
        <v>8</v>
      </c>
      <c r="E113" s="39" t="s">
        <v>7</v>
      </c>
      <c r="F113" s="39" t="s">
        <v>1</v>
      </c>
      <c r="G113" s="69" t="s">
        <v>110</v>
      </c>
      <c r="H113" s="69"/>
      <c r="I113" s="69"/>
      <c r="J113" s="69" t="s">
        <v>176</v>
      </c>
      <c r="K113" s="69"/>
      <c r="L113" s="69"/>
      <c r="M113" s="69"/>
      <c r="N113" s="69"/>
      <c r="O113" s="69"/>
      <c r="P113" s="69"/>
      <c r="Q113" s="69"/>
      <c r="R113" s="69"/>
    </row>
    <row r="114" spans="1:18" x14ac:dyDescent="0.65">
      <c r="A114" s="36"/>
      <c r="B114" s="36"/>
      <c r="C114" s="36"/>
      <c r="D114" s="36"/>
      <c r="E114" s="36"/>
      <c r="F114" s="36"/>
      <c r="G114" s="5" t="s">
        <v>9</v>
      </c>
      <c r="H114" s="5" t="s">
        <v>10</v>
      </c>
      <c r="I114" s="5" t="s">
        <v>11</v>
      </c>
      <c r="J114" s="5" t="s">
        <v>12</v>
      </c>
      <c r="K114" s="5" t="s">
        <v>13</v>
      </c>
      <c r="L114" s="5" t="s">
        <v>14</v>
      </c>
      <c r="M114" s="5" t="s">
        <v>15</v>
      </c>
      <c r="N114" s="5" t="s">
        <v>16</v>
      </c>
      <c r="O114" s="5" t="s">
        <v>17</v>
      </c>
      <c r="P114" s="5" t="s">
        <v>18</v>
      </c>
      <c r="Q114" s="5" t="s">
        <v>19</v>
      </c>
      <c r="R114" s="5" t="s">
        <v>20</v>
      </c>
    </row>
    <row r="115" spans="1:18" ht="42" x14ac:dyDescent="0.65">
      <c r="A115" s="50">
        <v>1</v>
      </c>
      <c r="B115" s="10" t="s">
        <v>241</v>
      </c>
      <c r="C115" s="10" t="s">
        <v>242</v>
      </c>
      <c r="D115" s="48">
        <v>20000</v>
      </c>
      <c r="E115" s="57" t="s">
        <v>231</v>
      </c>
      <c r="F115" s="8" t="s">
        <v>74</v>
      </c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</row>
    <row r="116" spans="1:18" ht="42" x14ac:dyDescent="0.65">
      <c r="A116" s="55">
        <v>2</v>
      </c>
      <c r="B116" s="10" t="s">
        <v>241</v>
      </c>
      <c r="C116" s="10" t="s">
        <v>242</v>
      </c>
      <c r="D116" s="48">
        <v>10000</v>
      </c>
      <c r="E116" s="57" t="s">
        <v>231</v>
      </c>
      <c r="F116" s="55" t="s">
        <v>68</v>
      </c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</row>
    <row r="118" spans="1:18" x14ac:dyDescent="0.65">
      <c r="B118" s="1" t="s">
        <v>294</v>
      </c>
    </row>
    <row r="119" spans="1:18" x14ac:dyDescent="0.65">
      <c r="B119" s="1" t="s">
        <v>293</v>
      </c>
    </row>
    <row r="120" spans="1:18" ht="48" x14ac:dyDescent="0.65">
      <c r="A120" s="38" t="s">
        <v>109</v>
      </c>
      <c r="B120" s="38" t="s">
        <v>232</v>
      </c>
      <c r="C120" s="39" t="s">
        <v>233</v>
      </c>
      <c r="D120" s="39" t="s">
        <v>8</v>
      </c>
      <c r="E120" s="39" t="s">
        <v>7</v>
      </c>
      <c r="F120" s="39" t="s">
        <v>1</v>
      </c>
      <c r="G120" s="69" t="s">
        <v>110</v>
      </c>
      <c r="H120" s="69"/>
      <c r="I120" s="69"/>
      <c r="J120" s="69" t="s">
        <v>176</v>
      </c>
      <c r="K120" s="69"/>
      <c r="L120" s="69"/>
      <c r="M120" s="69"/>
      <c r="N120" s="69"/>
      <c r="O120" s="69"/>
      <c r="P120" s="69"/>
      <c r="Q120" s="69"/>
      <c r="R120" s="69"/>
    </row>
    <row r="121" spans="1:18" x14ac:dyDescent="0.65">
      <c r="A121" s="36"/>
      <c r="B121" s="36"/>
      <c r="C121" s="36"/>
      <c r="D121" s="36"/>
      <c r="E121" s="36"/>
      <c r="F121" s="36"/>
      <c r="G121" s="5" t="s">
        <v>9</v>
      </c>
      <c r="H121" s="5" t="s">
        <v>10</v>
      </c>
      <c r="I121" s="5" t="s">
        <v>11</v>
      </c>
      <c r="J121" s="5" t="s">
        <v>12</v>
      </c>
      <c r="K121" s="5" t="s">
        <v>13</v>
      </c>
      <c r="L121" s="5" t="s">
        <v>14</v>
      </c>
      <c r="M121" s="5" t="s">
        <v>15</v>
      </c>
      <c r="N121" s="5" t="s">
        <v>16</v>
      </c>
      <c r="O121" s="5" t="s">
        <v>17</v>
      </c>
      <c r="P121" s="5" t="s">
        <v>18</v>
      </c>
      <c r="Q121" s="5" t="s">
        <v>19</v>
      </c>
      <c r="R121" s="5" t="s">
        <v>20</v>
      </c>
    </row>
    <row r="122" spans="1:18" ht="42" x14ac:dyDescent="0.65">
      <c r="A122" s="50">
        <v>1</v>
      </c>
      <c r="B122" s="10" t="s">
        <v>241</v>
      </c>
      <c r="C122" s="10" t="s">
        <v>242</v>
      </c>
      <c r="D122" s="48">
        <v>500000</v>
      </c>
      <c r="E122" s="57" t="s">
        <v>231</v>
      </c>
      <c r="F122" s="8" t="s">
        <v>21</v>
      </c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</row>
    <row r="123" spans="1:18" x14ac:dyDescent="0.65">
      <c r="A123" s="63"/>
      <c r="B123" s="17"/>
      <c r="C123" s="17"/>
      <c r="D123" s="64"/>
      <c r="E123" s="65"/>
      <c r="F123" s="16"/>
    </row>
    <row r="124" spans="1:18" x14ac:dyDescent="0.65">
      <c r="A124" s="63"/>
      <c r="B124" s="17"/>
      <c r="C124" s="17"/>
      <c r="D124" s="64"/>
      <c r="E124" s="65"/>
      <c r="F124" s="16"/>
    </row>
    <row r="125" spans="1:18" x14ac:dyDescent="0.65">
      <c r="A125" s="63"/>
      <c r="B125" s="17"/>
      <c r="C125" s="17"/>
      <c r="D125" s="64"/>
      <c r="E125" s="65"/>
      <c r="F125" s="16"/>
    </row>
    <row r="126" spans="1:18" x14ac:dyDescent="0.65">
      <c r="A126" s="63"/>
      <c r="B126" s="17"/>
      <c r="C126" s="17"/>
      <c r="D126" s="64"/>
      <c r="E126" s="65"/>
      <c r="F126" s="16"/>
    </row>
    <row r="127" spans="1:18" x14ac:dyDescent="0.65">
      <c r="A127" s="63"/>
      <c r="B127" s="17"/>
      <c r="C127" s="17"/>
      <c r="D127" s="64"/>
      <c r="E127" s="65"/>
      <c r="F127" s="16"/>
    </row>
    <row r="128" spans="1:18" x14ac:dyDescent="0.65">
      <c r="A128" s="1" t="s">
        <v>244</v>
      </c>
    </row>
    <row r="129" spans="1:18" x14ac:dyDescent="0.65">
      <c r="B129" s="1" t="s">
        <v>289</v>
      </c>
    </row>
    <row r="130" spans="1:18" x14ac:dyDescent="0.65">
      <c r="B130" s="1" t="s">
        <v>237</v>
      </c>
    </row>
    <row r="131" spans="1:18" ht="48" x14ac:dyDescent="0.65">
      <c r="A131" s="38" t="s">
        <v>109</v>
      </c>
      <c r="B131" s="38" t="s">
        <v>232</v>
      </c>
      <c r="C131" s="39" t="s">
        <v>233</v>
      </c>
      <c r="D131" s="39" t="s">
        <v>8</v>
      </c>
      <c r="E131" s="39" t="s">
        <v>7</v>
      </c>
      <c r="F131" s="39" t="s">
        <v>1</v>
      </c>
      <c r="G131" s="69" t="s">
        <v>110</v>
      </c>
      <c r="H131" s="69"/>
      <c r="I131" s="69"/>
      <c r="J131" s="69" t="s">
        <v>176</v>
      </c>
      <c r="K131" s="69"/>
      <c r="L131" s="69"/>
      <c r="M131" s="69"/>
      <c r="N131" s="69"/>
      <c r="O131" s="69"/>
      <c r="P131" s="69"/>
      <c r="Q131" s="69"/>
      <c r="R131" s="69"/>
    </row>
    <row r="132" spans="1:18" x14ac:dyDescent="0.65">
      <c r="A132" s="36"/>
      <c r="B132" s="36"/>
      <c r="C132" s="36"/>
      <c r="D132" s="36"/>
      <c r="E132" s="36"/>
      <c r="F132" s="36"/>
      <c r="G132" s="5" t="s">
        <v>9</v>
      </c>
      <c r="H132" s="5" t="s">
        <v>10</v>
      </c>
      <c r="I132" s="5" t="s">
        <v>11</v>
      </c>
      <c r="J132" s="5" t="s">
        <v>12</v>
      </c>
      <c r="K132" s="5" t="s">
        <v>13</v>
      </c>
      <c r="L132" s="5" t="s">
        <v>14</v>
      </c>
      <c r="M132" s="5" t="s">
        <v>15</v>
      </c>
      <c r="N132" s="5" t="s">
        <v>16</v>
      </c>
      <c r="O132" s="5" t="s">
        <v>17</v>
      </c>
      <c r="P132" s="5" t="s">
        <v>18</v>
      </c>
      <c r="Q132" s="5" t="s">
        <v>19</v>
      </c>
      <c r="R132" s="5" t="s">
        <v>20</v>
      </c>
    </row>
    <row r="133" spans="1:18" ht="42" x14ac:dyDescent="0.65">
      <c r="A133" s="50">
        <v>1</v>
      </c>
      <c r="B133" s="10" t="s">
        <v>246</v>
      </c>
      <c r="C133" s="10" t="s">
        <v>245</v>
      </c>
      <c r="D133" s="48">
        <v>40000</v>
      </c>
      <c r="E133" s="57" t="s">
        <v>231</v>
      </c>
      <c r="F133" s="8" t="s">
        <v>74</v>
      </c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</row>
    <row r="149" spans="1:18" x14ac:dyDescent="0.65">
      <c r="A149" s="1" t="s">
        <v>247</v>
      </c>
    </row>
    <row r="150" spans="1:18" x14ac:dyDescent="0.65">
      <c r="B150" s="1" t="s">
        <v>291</v>
      </c>
    </row>
    <row r="151" spans="1:18" x14ac:dyDescent="0.65">
      <c r="B151" s="1" t="s">
        <v>237</v>
      </c>
    </row>
    <row r="152" spans="1:18" ht="48" x14ac:dyDescent="0.65">
      <c r="A152" s="38" t="s">
        <v>109</v>
      </c>
      <c r="B152" s="38" t="s">
        <v>232</v>
      </c>
      <c r="C152" s="39" t="s">
        <v>233</v>
      </c>
      <c r="D152" s="39" t="s">
        <v>8</v>
      </c>
      <c r="E152" s="39" t="s">
        <v>7</v>
      </c>
      <c r="F152" s="39" t="s">
        <v>1</v>
      </c>
      <c r="G152" s="69" t="s">
        <v>110</v>
      </c>
      <c r="H152" s="69"/>
      <c r="I152" s="69"/>
      <c r="J152" s="69" t="s">
        <v>176</v>
      </c>
      <c r="K152" s="69"/>
      <c r="L152" s="69"/>
      <c r="M152" s="69"/>
      <c r="N152" s="69"/>
      <c r="O152" s="69"/>
      <c r="P152" s="69"/>
      <c r="Q152" s="69"/>
      <c r="R152" s="69"/>
    </row>
    <row r="153" spans="1:18" x14ac:dyDescent="0.65">
      <c r="A153" s="36"/>
      <c r="B153" s="36"/>
      <c r="C153" s="36"/>
      <c r="D153" s="36"/>
      <c r="E153" s="36"/>
      <c r="F153" s="36"/>
      <c r="G153" s="5" t="s">
        <v>9</v>
      </c>
      <c r="H153" s="5" t="s">
        <v>10</v>
      </c>
      <c r="I153" s="5" t="s">
        <v>11</v>
      </c>
      <c r="J153" s="5" t="s">
        <v>12</v>
      </c>
      <c r="K153" s="5" t="s">
        <v>13</v>
      </c>
      <c r="L153" s="5" t="s">
        <v>14</v>
      </c>
      <c r="M153" s="5" t="s">
        <v>15</v>
      </c>
      <c r="N153" s="5" t="s">
        <v>16</v>
      </c>
      <c r="O153" s="5" t="s">
        <v>17</v>
      </c>
      <c r="P153" s="5" t="s">
        <v>18</v>
      </c>
      <c r="Q153" s="5" t="s">
        <v>19</v>
      </c>
      <c r="R153" s="5" t="s">
        <v>20</v>
      </c>
    </row>
    <row r="154" spans="1:18" ht="42" x14ac:dyDescent="0.65">
      <c r="A154" s="50">
        <v>1</v>
      </c>
      <c r="B154" s="10" t="s">
        <v>248</v>
      </c>
      <c r="C154" s="10" t="s">
        <v>249</v>
      </c>
      <c r="D154" s="48">
        <v>40000</v>
      </c>
      <c r="E154" s="57" t="s">
        <v>231</v>
      </c>
      <c r="F154" s="8" t="s">
        <v>74</v>
      </c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</row>
    <row r="156" spans="1:18" x14ac:dyDescent="0.65">
      <c r="B156" s="1" t="s">
        <v>295</v>
      </c>
    </row>
    <row r="157" spans="1:18" x14ac:dyDescent="0.65">
      <c r="B157" s="1" t="s">
        <v>296</v>
      </c>
    </row>
    <row r="158" spans="1:18" ht="48" x14ac:dyDescent="0.65">
      <c r="A158" s="38" t="s">
        <v>109</v>
      </c>
      <c r="B158" s="38" t="s">
        <v>232</v>
      </c>
      <c r="C158" s="39" t="s">
        <v>233</v>
      </c>
      <c r="D158" s="39" t="s">
        <v>8</v>
      </c>
      <c r="E158" s="39" t="s">
        <v>7</v>
      </c>
      <c r="F158" s="39" t="s">
        <v>1</v>
      </c>
      <c r="G158" s="69" t="s">
        <v>110</v>
      </c>
      <c r="H158" s="69"/>
      <c r="I158" s="69"/>
      <c r="J158" s="69" t="s">
        <v>176</v>
      </c>
      <c r="K158" s="69"/>
      <c r="L158" s="69"/>
      <c r="M158" s="69"/>
      <c r="N158" s="69"/>
      <c r="O158" s="69"/>
      <c r="P158" s="69"/>
      <c r="Q158" s="69"/>
      <c r="R158" s="69"/>
    </row>
    <row r="159" spans="1:18" x14ac:dyDescent="0.65">
      <c r="A159" s="36"/>
      <c r="B159" s="36"/>
      <c r="C159" s="36"/>
      <c r="D159" s="36"/>
      <c r="E159" s="36"/>
      <c r="F159" s="36"/>
      <c r="G159" s="5" t="s">
        <v>9</v>
      </c>
      <c r="H159" s="5" t="s">
        <v>10</v>
      </c>
      <c r="I159" s="5" t="s">
        <v>11</v>
      </c>
      <c r="J159" s="5" t="s">
        <v>12</v>
      </c>
      <c r="K159" s="5" t="s">
        <v>13</v>
      </c>
      <c r="L159" s="5" t="s">
        <v>14</v>
      </c>
      <c r="M159" s="5" t="s">
        <v>15</v>
      </c>
      <c r="N159" s="5" t="s">
        <v>16</v>
      </c>
      <c r="O159" s="5" t="s">
        <v>17</v>
      </c>
      <c r="P159" s="5" t="s">
        <v>18</v>
      </c>
      <c r="Q159" s="5" t="s">
        <v>19</v>
      </c>
      <c r="R159" s="5" t="s">
        <v>20</v>
      </c>
    </row>
    <row r="160" spans="1:18" ht="42" x14ac:dyDescent="0.65">
      <c r="A160" s="50">
        <v>1</v>
      </c>
      <c r="B160" s="10" t="s">
        <v>248</v>
      </c>
      <c r="C160" s="10" t="s">
        <v>249</v>
      </c>
      <c r="D160" s="48">
        <v>150000</v>
      </c>
      <c r="E160" s="57" t="s">
        <v>231</v>
      </c>
      <c r="F160" s="8" t="s">
        <v>21</v>
      </c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</row>
    <row r="168" spans="1:18" x14ac:dyDescent="0.65">
      <c r="A168" s="1" t="s">
        <v>250</v>
      </c>
    </row>
    <row r="169" spans="1:18" x14ac:dyDescent="0.65">
      <c r="B169" s="1" t="s">
        <v>297</v>
      </c>
    </row>
    <row r="170" spans="1:18" x14ac:dyDescent="0.65">
      <c r="B170" s="1" t="s">
        <v>237</v>
      </c>
    </row>
    <row r="171" spans="1:18" ht="48" x14ac:dyDescent="0.65">
      <c r="A171" s="38" t="s">
        <v>109</v>
      </c>
      <c r="B171" s="38" t="s">
        <v>232</v>
      </c>
      <c r="C171" s="39" t="s">
        <v>233</v>
      </c>
      <c r="D171" s="39" t="s">
        <v>8</v>
      </c>
      <c r="E171" s="39" t="s">
        <v>7</v>
      </c>
      <c r="F171" s="39" t="s">
        <v>1</v>
      </c>
      <c r="G171" s="69" t="s">
        <v>110</v>
      </c>
      <c r="H171" s="69"/>
      <c r="I171" s="69"/>
      <c r="J171" s="69" t="s">
        <v>176</v>
      </c>
      <c r="K171" s="69"/>
      <c r="L171" s="69"/>
      <c r="M171" s="69"/>
      <c r="N171" s="69"/>
      <c r="O171" s="69"/>
      <c r="P171" s="69"/>
      <c r="Q171" s="69"/>
      <c r="R171" s="69"/>
    </row>
    <row r="172" spans="1:18" x14ac:dyDescent="0.65">
      <c r="A172" s="36"/>
      <c r="B172" s="36"/>
      <c r="C172" s="36"/>
      <c r="D172" s="36"/>
      <c r="E172" s="36"/>
      <c r="F172" s="36"/>
      <c r="G172" s="5" t="s">
        <v>9</v>
      </c>
      <c r="H172" s="5" t="s">
        <v>10</v>
      </c>
      <c r="I172" s="5" t="s">
        <v>11</v>
      </c>
      <c r="J172" s="5" t="s">
        <v>12</v>
      </c>
      <c r="K172" s="5" t="s">
        <v>13</v>
      </c>
      <c r="L172" s="5" t="s">
        <v>14</v>
      </c>
      <c r="M172" s="5" t="s">
        <v>15</v>
      </c>
      <c r="N172" s="5" t="s">
        <v>16</v>
      </c>
      <c r="O172" s="5" t="s">
        <v>17</v>
      </c>
      <c r="P172" s="5" t="s">
        <v>18</v>
      </c>
      <c r="Q172" s="5" t="s">
        <v>19</v>
      </c>
      <c r="R172" s="5" t="s">
        <v>20</v>
      </c>
    </row>
    <row r="173" spans="1:18" ht="42" x14ac:dyDescent="0.65">
      <c r="A173" s="50">
        <v>1</v>
      </c>
      <c r="B173" s="10" t="s">
        <v>251</v>
      </c>
      <c r="C173" s="10" t="s">
        <v>252</v>
      </c>
      <c r="D173" s="48">
        <v>200000</v>
      </c>
      <c r="E173" s="57" t="s">
        <v>231</v>
      </c>
      <c r="F173" s="8" t="s">
        <v>74</v>
      </c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</row>
    <row r="174" spans="1:18" x14ac:dyDescent="0.65">
      <c r="B174" s="1" t="s">
        <v>298</v>
      </c>
    </row>
    <row r="175" spans="1:18" x14ac:dyDescent="0.65">
      <c r="B175" s="1" t="s">
        <v>299</v>
      </c>
    </row>
    <row r="176" spans="1:18" ht="48" x14ac:dyDescent="0.65">
      <c r="A176" s="38" t="s">
        <v>109</v>
      </c>
      <c r="B176" s="38" t="s">
        <v>232</v>
      </c>
      <c r="C176" s="39" t="s">
        <v>233</v>
      </c>
      <c r="D176" s="39" t="s">
        <v>8</v>
      </c>
      <c r="E176" s="39" t="s">
        <v>7</v>
      </c>
      <c r="F176" s="39" t="s">
        <v>1</v>
      </c>
      <c r="G176" s="69" t="s">
        <v>110</v>
      </c>
      <c r="H176" s="69"/>
      <c r="I176" s="69"/>
      <c r="J176" s="69" t="s">
        <v>176</v>
      </c>
      <c r="K176" s="69"/>
      <c r="L176" s="69"/>
      <c r="M176" s="69"/>
      <c r="N176" s="69"/>
      <c r="O176" s="69"/>
      <c r="P176" s="69"/>
      <c r="Q176" s="69"/>
      <c r="R176" s="69"/>
    </row>
    <row r="177" spans="1:18" x14ac:dyDescent="0.65">
      <c r="A177" s="36"/>
      <c r="B177" s="36"/>
      <c r="C177" s="36"/>
      <c r="D177" s="36"/>
      <c r="E177" s="36"/>
      <c r="F177" s="36"/>
      <c r="G177" s="5" t="s">
        <v>9</v>
      </c>
      <c r="H177" s="5" t="s">
        <v>10</v>
      </c>
      <c r="I177" s="5" t="s">
        <v>11</v>
      </c>
      <c r="J177" s="5" t="s">
        <v>12</v>
      </c>
      <c r="K177" s="5" t="s">
        <v>13</v>
      </c>
      <c r="L177" s="5" t="s">
        <v>14</v>
      </c>
      <c r="M177" s="5" t="s">
        <v>15</v>
      </c>
      <c r="N177" s="5" t="s">
        <v>16</v>
      </c>
      <c r="O177" s="5" t="s">
        <v>17</v>
      </c>
      <c r="P177" s="5" t="s">
        <v>18</v>
      </c>
      <c r="Q177" s="5" t="s">
        <v>19</v>
      </c>
      <c r="R177" s="5" t="s">
        <v>20</v>
      </c>
    </row>
    <row r="178" spans="1:18" ht="42" x14ac:dyDescent="0.65">
      <c r="A178" s="50">
        <v>1</v>
      </c>
      <c r="B178" s="10" t="s">
        <v>251</v>
      </c>
      <c r="C178" s="10" t="s">
        <v>252</v>
      </c>
      <c r="D178" s="48">
        <v>100000</v>
      </c>
      <c r="E178" s="57" t="s">
        <v>231</v>
      </c>
      <c r="F178" s="8" t="s">
        <v>74</v>
      </c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</row>
    <row r="179" spans="1:18" x14ac:dyDescent="0.65">
      <c r="B179" s="1" t="s">
        <v>300</v>
      </c>
    </row>
    <row r="180" spans="1:18" x14ac:dyDescent="0.65">
      <c r="B180" s="1" t="s">
        <v>301</v>
      </c>
    </row>
    <row r="181" spans="1:18" ht="48" x14ac:dyDescent="0.65">
      <c r="A181" s="38" t="s">
        <v>109</v>
      </c>
      <c r="B181" s="38" t="s">
        <v>232</v>
      </c>
      <c r="C181" s="39" t="s">
        <v>233</v>
      </c>
      <c r="D181" s="39" t="s">
        <v>8</v>
      </c>
      <c r="E181" s="39" t="s">
        <v>7</v>
      </c>
      <c r="F181" s="39" t="s">
        <v>1</v>
      </c>
      <c r="G181" s="69" t="s">
        <v>110</v>
      </c>
      <c r="H181" s="69"/>
      <c r="I181" s="69"/>
      <c r="J181" s="69" t="s">
        <v>176</v>
      </c>
      <c r="K181" s="69"/>
      <c r="L181" s="69"/>
      <c r="M181" s="69"/>
      <c r="N181" s="69"/>
      <c r="O181" s="69"/>
      <c r="P181" s="69"/>
      <c r="Q181" s="69"/>
      <c r="R181" s="69"/>
    </row>
    <row r="182" spans="1:18" x14ac:dyDescent="0.65">
      <c r="A182" s="36"/>
      <c r="B182" s="36"/>
      <c r="C182" s="36"/>
      <c r="D182" s="36"/>
      <c r="E182" s="36"/>
      <c r="F182" s="36"/>
      <c r="G182" s="5" t="s">
        <v>9</v>
      </c>
      <c r="H182" s="5" t="s">
        <v>10</v>
      </c>
      <c r="I182" s="5" t="s">
        <v>11</v>
      </c>
      <c r="J182" s="5" t="s">
        <v>12</v>
      </c>
      <c r="K182" s="5" t="s">
        <v>13</v>
      </c>
      <c r="L182" s="5" t="s">
        <v>14</v>
      </c>
      <c r="M182" s="5" t="s">
        <v>15</v>
      </c>
      <c r="N182" s="5" t="s">
        <v>16</v>
      </c>
      <c r="O182" s="5" t="s">
        <v>17</v>
      </c>
      <c r="P182" s="5" t="s">
        <v>18</v>
      </c>
      <c r="Q182" s="5" t="s">
        <v>19</v>
      </c>
      <c r="R182" s="5" t="s">
        <v>20</v>
      </c>
    </row>
    <row r="183" spans="1:18" ht="42" x14ac:dyDescent="0.65">
      <c r="A183" s="50">
        <v>1</v>
      </c>
      <c r="B183" s="10" t="s">
        <v>251</v>
      </c>
      <c r="C183" s="10" t="s">
        <v>252</v>
      </c>
      <c r="D183" s="48">
        <v>4000</v>
      </c>
      <c r="E183" s="57" t="s">
        <v>231</v>
      </c>
      <c r="F183" s="8" t="s">
        <v>268</v>
      </c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</row>
    <row r="184" spans="1:18" x14ac:dyDescent="0.65">
      <c r="A184" s="63"/>
      <c r="B184" s="17"/>
      <c r="C184" s="17"/>
      <c r="D184" s="64"/>
      <c r="E184" s="65"/>
      <c r="F184" s="16"/>
    </row>
    <row r="185" spans="1:18" x14ac:dyDescent="0.65">
      <c r="A185" s="1" t="s">
        <v>250</v>
      </c>
      <c r="D185" s="64"/>
      <c r="E185" s="65"/>
      <c r="F185" s="16"/>
    </row>
    <row r="186" spans="1:18" x14ac:dyDescent="0.65">
      <c r="B186" s="1" t="s">
        <v>302</v>
      </c>
    </row>
    <row r="187" spans="1:18" x14ac:dyDescent="0.65">
      <c r="B187" s="1" t="s">
        <v>292</v>
      </c>
    </row>
    <row r="188" spans="1:18" ht="48" x14ac:dyDescent="0.65">
      <c r="A188" s="38" t="s">
        <v>109</v>
      </c>
      <c r="B188" s="38" t="s">
        <v>232</v>
      </c>
      <c r="C188" s="39" t="s">
        <v>233</v>
      </c>
      <c r="D188" s="39" t="s">
        <v>8</v>
      </c>
      <c r="E188" s="39" t="s">
        <v>7</v>
      </c>
      <c r="F188" s="39" t="s">
        <v>1</v>
      </c>
      <c r="G188" s="69" t="s">
        <v>110</v>
      </c>
      <c r="H188" s="69"/>
      <c r="I188" s="69"/>
      <c r="J188" s="69" t="s">
        <v>176</v>
      </c>
      <c r="K188" s="69"/>
      <c r="L188" s="69"/>
      <c r="M188" s="69"/>
      <c r="N188" s="69"/>
      <c r="O188" s="69"/>
      <c r="P188" s="69"/>
      <c r="Q188" s="69"/>
      <c r="R188" s="69"/>
    </row>
    <row r="189" spans="1:18" x14ac:dyDescent="0.65">
      <c r="A189" s="36"/>
      <c r="B189" s="36"/>
      <c r="C189" s="36"/>
      <c r="D189" s="36"/>
      <c r="E189" s="36"/>
      <c r="F189" s="36"/>
      <c r="G189" s="5" t="s">
        <v>9</v>
      </c>
      <c r="H189" s="5" t="s">
        <v>10</v>
      </c>
      <c r="I189" s="5" t="s">
        <v>11</v>
      </c>
      <c r="J189" s="5" t="s">
        <v>12</v>
      </c>
      <c r="K189" s="5" t="s">
        <v>13</v>
      </c>
      <c r="L189" s="5" t="s">
        <v>14</v>
      </c>
      <c r="M189" s="5" t="s">
        <v>15</v>
      </c>
      <c r="N189" s="5" t="s">
        <v>16</v>
      </c>
      <c r="O189" s="5" t="s">
        <v>17</v>
      </c>
      <c r="P189" s="5" t="s">
        <v>18</v>
      </c>
      <c r="Q189" s="5" t="s">
        <v>19</v>
      </c>
      <c r="R189" s="5" t="s">
        <v>20</v>
      </c>
    </row>
    <row r="190" spans="1:18" ht="42" x14ac:dyDescent="0.65">
      <c r="A190" s="50">
        <v>1</v>
      </c>
      <c r="B190" s="10" t="s">
        <v>251</v>
      </c>
      <c r="C190" s="10" t="s">
        <v>252</v>
      </c>
      <c r="D190" s="48">
        <v>700000</v>
      </c>
      <c r="E190" s="57" t="s">
        <v>231</v>
      </c>
      <c r="F190" s="8" t="s">
        <v>21</v>
      </c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</row>
    <row r="191" spans="1:18" x14ac:dyDescent="0.65">
      <c r="A191" s="63"/>
      <c r="B191" s="17"/>
      <c r="C191" s="17"/>
      <c r="D191" s="64"/>
      <c r="E191" s="65"/>
      <c r="F191" s="16"/>
    </row>
    <row r="192" spans="1:18" x14ac:dyDescent="0.65">
      <c r="A192" s="63"/>
      <c r="B192" s="17"/>
      <c r="C192" s="17"/>
      <c r="D192" s="64"/>
      <c r="E192" s="65"/>
      <c r="F192" s="16"/>
    </row>
    <row r="193" spans="1:6" x14ac:dyDescent="0.65">
      <c r="A193" s="63"/>
      <c r="B193" s="17"/>
      <c r="C193" s="17"/>
      <c r="D193" s="64"/>
      <c r="E193" s="65"/>
      <c r="F193" s="16"/>
    </row>
    <row r="194" spans="1:6" x14ac:dyDescent="0.65">
      <c r="A194" s="63"/>
      <c r="B194" s="17"/>
      <c r="C194" s="17"/>
      <c r="D194" s="64"/>
      <c r="E194" s="65"/>
      <c r="F194" s="16"/>
    </row>
    <row r="195" spans="1:6" x14ac:dyDescent="0.65">
      <c r="A195" s="63"/>
      <c r="B195" s="17"/>
      <c r="C195" s="17"/>
      <c r="D195" s="64"/>
      <c r="E195" s="65"/>
      <c r="F195" s="16"/>
    </row>
    <row r="196" spans="1:6" x14ac:dyDescent="0.65">
      <c r="A196" s="63"/>
      <c r="B196" s="17"/>
      <c r="C196" s="17"/>
      <c r="D196" s="64"/>
      <c r="E196" s="65"/>
      <c r="F196" s="16"/>
    </row>
    <row r="197" spans="1:6" x14ac:dyDescent="0.65">
      <c r="A197" s="63"/>
      <c r="B197" s="17"/>
      <c r="C197" s="17"/>
      <c r="D197" s="64"/>
      <c r="E197" s="65"/>
      <c r="F197" s="16"/>
    </row>
    <row r="198" spans="1:6" x14ac:dyDescent="0.65">
      <c r="A198" s="63"/>
      <c r="B198" s="17"/>
      <c r="C198" s="17"/>
      <c r="D198" s="64"/>
      <c r="E198" s="65"/>
      <c r="F198" s="16"/>
    </row>
    <row r="199" spans="1:6" x14ac:dyDescent="0.65">
      <c r="A199" s="63"/>
      <c r="B199" s="17"/>
      <c r="C199" s="17"/>
      <c r="D199" s="64"/>
      <c r="E199" s="65"/>
      <c r="F199" s="16"/>
    </row>
    <row r="200" spans="1:6" x14ac:dyDescent="0.65">
      <c r="A200" s="63"/>
      <c r="B200" s="17"/>
      <c r="C200" s="17"/>
      <c r="D200" s="64"/>
      <c r="E200" s="65"/>
      <c r="F200" s="16"/>
    </row>
    <row r="201" spans="1:6" x14ac:dyDescent="0.65">
      <c r="A201" s="63"/>
      <c r="B201" s="17"/>
      <c r="C201" s="17"/>
      <c r="D201" s="64"/>
      <c r="E201" s="65"/>
      <c r="F201" s="16"/>
    </row>
    <row r="202" spans="1:6" x14ac:dyDescent="0.65">
      <c r="A202" s="63"/>
      <c r="B202" s="17"/>
      <c r="C202" s="17"/>
      <c r="D202" s="64"/>
      <c r="E202" s="65"/>
      <c r="F202" s="16"/>
    </row>
    <row r="203" spans="1:6" x14ac:dyDescent="0.65">
      <c r="A203" s="63"/>
      <c r="B203" s="17"/>
      <c r="C203" s="17"/>
      <c r="D203" s="64"/>
      <c r="E203" s="65"/>
      <c r="F203" s="16"/>
    </row>
    <row r="204" spans="1:6" x14ac:dyDescent="0.65">
      <c r="A204" s="63"/>
      <c r="B204" s="17"/>
      <c r="C204" s="17"/>
      <c r="D204" s="64"/>
      <c r="E204" s="65"/>
      <c r="F204" s="16"/>
    </row>
    <row r="205" spans="1:6" x14ac:dyDescent="0.65">
      <c r="A205" s="63"/>
      <c r="B205" s="17"/>
      <c r="C205" s="17"/>
      <c r="D205" s="64"/>
      <c r="E205" s="65"/>
      <c r="F205" s="16"/>
    </row>
    <row r="206" spans="1:6" x14ac:dyDescent="0.65">
      <c r="A206" s="1" t="s">
        <v>253</v>
      </c>
    </row>
    <row r="207" spans="1:6" x14ac:dyDescent="0.65">
      <c r="B207" s="1" t="s">
        <v>303</v>
      </c>
    </row>
    <row r="208" spans="1:6" x14ac:dyDescent="0.65">
      <c r="B208" s="1" t="s">
        <v>237</v>
      </c>
    </row>
    <row r="209" spans="1:18" ht="48" x14ac:dyDescent="0.65">
      <c r="A209" s="38" t="s">
        <v>109</v>
      </c>
      <c r="B209" s="38" t="s">
        <v>232</v>
      </c>
      <c r="C209" s="39" t="s">
        <v>233</v>
      </c>
      <c r="D209" s="39" t="s">
        <v>8</v>
      </c>
      <c r="E209" s="39" t="s">
        <v>7</v>
      </c>
      <c r="F209" s="39" t="s">
        <v>1</v>
      </c>
      <c r="G209" s="69" t="s">
        <v>110</v>
      </c>
      <c r="H209" s="69"/>
      <c r="I209" s="69"/>
      <c r="J209" s="69" t="s">
        <v>176</v>
      </c>
      <c r="K209" s="69"/>
      <c r="L209" s="69"/>
      <c r="M209" s="69"/>
      <c r="N209" s="69"/>
      <c r="O209" s="69"/>
      <c r="P209" s="69"/>
      <c r="Q209" s="69"/>
      <c r="R209" s="69"/>
    </row>
    <row r="210" spans="1:18" x14ac:dyDescent="0.65">
      <c r="A210" s="36"/>
      <c r="B210" s="36"/>
      <c r="C210" s="36"/>
      <c r="D210" s="36"/>
      <c r="E210" s="36"/>
      <c r="F210" s="36"/>
      <c r="G210" s="5" t="s">
        <v>9</v>
      </c>
      <c r="H210" s="5" t="s">
        <v>10</v>
      </c>
      <c r="I210" s="5" t="s">
        <v>11</v>
      </c>
      <c r="J210" s="5" t="s">
        <v>12</v>
      </c>
      <c r="K210" s="5" t="s">
        <v>13</v>
      </c>
      <c r="L210" s="5" t="s">
        <v>14</v>
      </c>
      <c r="M210" s="5" t="s">
        <v>15</v>
      </c>
      <c r="N210" s="5" t="s">
        <v>16</v>
      </c>
      <c r="O210" s="5" t="s">
        <v>17</v>
      </c>
      <c r="P210" s="5" t="s">
        <v>18</v>
      </c>
      <c r="Q210" s="5" t="s">
        <v>19</v>
      </c>
      <c r="R210" s="5" t="s">
        <v>20</v>
      </c>
    </row>
    <row r="211" spans="1:18" ht="42" x14ac:dyDescent="0.65">
      <c r="A211" s="50">
        <v>1</v>
      </c>
      <c r="B211" s="10" t="s">
        <v>254</v>
      </c>
      <c r="C211" s="10" t="s">
        <v>277</v>
      </c>
      <c r="D211" s="48">
        <v>10000</v>
      </c>
      <c r="E211" s="57" t="s">
        <v>231</v>
      </c>
      <c r="F211" s="8" t="s">
        <v>74</v>
      </c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</row>
    <row r="212" spans="1:18" x14ac:dyDescent="0.65">
      <c r="B212" s="1" t="s">
        <v>304</v>
      </c>
    </row>
    <row r="213" spans="1:18" x14ac:dyDescent="0.65">
      <c r="B213" s="1" t="s">
        <v>288</v>
      </c>
    </row>
    <row r="214" spans="1:18" ht="48" x14ac:dyDescent="0.65">
      <c r="A214" s="38" t="s">
        <v>109</v>
      </c>
      <c r="B214" s="38" t="s">
        <v>232</v>
      </c>
      <c r="C214" s="39" t="s">
        <v>233</v>
      </c>
      <c r="D214" s="39" t="s">
        <v>8</v>
      </c>
      <c r="E214" s="39" t="s">
        <v>7</v>
      </c>
      <c r="F214" s="39" t="s">
        <v>1</v>
      </c>
      <c r="G214" s="69" t="s">
        <v>110</v>
      </c>
      <c r="H214" s="69"/>
      <c r="I214" s="69"/>
      <c r="J214" s="69" t="s">
        <v>176</v>
      </c>
      <c r="K214" s="69"/>
      <c r="L214" s="69"/>
      <c r="M214" s="69"/>
      <c r="N214" s="69"/>
      <c r="O214" s="69"/>
      <c r="P214" s="69"/>
      <c r="Q214" s="69"/>
      <c r="R214" s="69"/>
    </row>
    <row r="215" spans="1:18" x14ac:dyDescent="0.65">
      <c r="A215" s="36"/>
      <c r="B215" s="36"/>
      <c r="C215" s="36"/>
      <c r="D215" s="36"/>
      <c r="E215" s="36"/>
      <c r="F215" s="36"/>
      <c r="G215" s="5" t="s">
        <v>9</v>
      </c>
      <c r="H215" s="5" t="s">
        <v>10</v>
      </c>
      <c r="I215" s="5" t="s">
        <v>11</v>
      </c>
      <c r="J215" s="5" t="s">
        <v>12</v>
      </c>
      <c r="K215" s="5" t="s">
        <v>13</v>
      </c>
      <c r="L215" s="5" t="s">
        <v>14</v>
      </c>
      <c r="M215" s="5" t="s">
        <v>15</v>
      </c>
      <c r="N215" s="5" t="s">
        <v>16</v>
      </c>
      <c r="O215" s="5" t="s">
        <v>17</v>
      </c>
      <c r="P215" s="5" t="s">
        <v>18</v>
      </c>
      <c r="Q215" s="5" t="s">
        <v>19</v>
      </c>
      <c r="R215" s="5" t="s">
        <v>20</v>
      </c>
    </row>
    <row r="216" spans="1:18" ht="42" x14ac:dyDescent="0.65">
      <c r="A216" s="50">
        <v>1</v>
      </c>
      <c r="B216" s="10" t="s">
        <v>254</v>
      </c>
      <c r="C216" s="10" t="s">
        <v>277</v>
      </c>
      <c r="D216" s="48">
        <v>10000</v>
      </c>
      <c r="E216" s="57" t="s">
        <v>231</v>
      </c>
      <c r="F216" s="8" t="s">
        <v>268</v>
      </c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</row>
    <row r="217" spans="1:18" x14ac:dyDescent="0.65">
      <c r="B217" s="1" t="s">
        <v>305</v>
      </c>
    </row>
    <row r="218" spans="1:18" x14ac:dyDescent="0.65">
      <c r="B218" s="1" t="s">
        <v>290</v>
      </c>
    </row>
    <row r="219" spans="1:18" ht="48" x14ac:dyDescent="0.65">
      <c r="A219" s="38" t="s">
        <v>109</v>
      </c>
      <c r="B219" s="38" t="s">
        <v>232</v>
      </c>
      <c r="C219" s="39" t="s">
        <v>233</v>
      </c>
      <c r="D219" s="39" t="s">
        <v>8</v>
      </c>
      <c r="E219" s="39" t="s">
        <v>7</v>
      </c>
      <c r="F219" s="39" t="s">
        <v>1</v>
      </c>
      <c r="G219" s="69" t="s">
        <v>110</v>
      </c>
      <c r="H219" s="69"/>
      <c r="I219" s="69"/>
      <c r="J219" s="69" t="s">
        <v>176</v>
      </c>
      <c r="K219" s="69"/>
      <c r="L219" s="69"/>
      <c r="M219" s="69"/>
      <c r="N219" s="69"/>
      <c r="O219" s="69"/>
      <c r="P219" s="69"/>
      <c r="Q219" s="69"/>
      <c r="R219" s="69"/>
    </row>
    <row r="220" spans="1:18" x14ac:dyDescent="0.65">
      <c r="A220" s="36"/>
      <c r="B220" s="36"/>
      <c r="C220" s="36"/>
      <c r="D220" s="36"/>
      <c r="E220" s="36"/>
      <c r="F220" s="36"/>
      <c r="G220" s="5" t="s">
        <v>9</v>
      </c>
      <c r="H220" s="5" t="s">
        <v>10</v>
      </c>
      <c r="I220" s="5" t="s">
        <v>11</v>
      </c>
      <c r="J220" s="5" t="s">
        <v>12</v>
      </c>
      <c r="K220" s="5" t="s">
        <v>13</v>
      </c>
      <c r="L220" s="5" t="s">
        <v>14</v>
      </c>
      <c r="M220" s="5" t="s">
        <v>15</v>
      </c>
      <c r="N220" s="5" t="s">
        <v>16</v>
      </c>
      <c r="O220" s="5" t="s">
        <v>17</v>
      </c>
      <c r="P220" s="5" t="s">
        <v>18</v>
      </c>
      <c r="Q220" s="5" t="s">
        <v>19</v>
      </c>
      <c r="R220" s="5" t="s">
        <v>20</v>
      </c>
    </row>
    <row r="221" spans="1:18" ht="42" x14ac:dyDescent="0.65">
      <c r="A221" s="50">
        <v>1</v>
      </c>
      <c r="B221" s="10" t="s">
        <v>254</v>
      </c>
      <c r="C221" s="10" t="s">
        <v>277</v>
      </c>
      <c r="D221" s="48">
        <v>2000</v>
      </c>
      <c r="E221" s="57" t="s">
        <v>231</v>
      </c>
      <c r="F221" s="8" t="s">
        <v>23</v>
      </c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</row>
    <row r="223" spans="1:18" x14ac:dyDescent="0.65">
      <c r="A223" s="1" t="s">
        <v>255</v>
      </c>
    </row>
    <row r="224" spans="1:18" x14ac:dyDescent="0.65">
      <c r="B224" s="1" t="s">
        <v>306</v>
      </c>
    </row>
    <row r="225" spans="1:18" x14ac:dyDescent="0.65">
      <c r="B225" s="1" t="s">
        <v>237</v>
      </c>
    </row>
    <row r="226" spans="1:18" ht="48" x14ac:dyDescent="0.65">
      <c r="A226" s="38" t="s">
        <v>109</v>
      </c>
      <c r="B226" s="38" t="s">
        <v>232</v>
      </c>
      <c r="C226" s="39" t="s">
        <v>233</v>
      </c>
      <c r="D226" s="39" t="s">
        <v>8</v>
      </c>
      <c r="E226" s="39" t="s">
        <v>7</v>
      </c>
      <c r="F226" s="39" t="s">
        <v>1</v>
      </c>
      <c r="G226" s="69" t="s">
        <v>110</v>
      </c>
      <c r="H226" s="69"/>
      <c r="I226" s="69"/>
      <c r="J226" s="69" t="s">
        <v>176</v>
      </c>
      <c r="K226" s="69"/>
      <c r="L226" s="69"/>
      <c r="M226" s="69"/>
      <c r="N226" s="69"/>
      <c r="O226" s="69"/>
      <c r="P226" s="69"/>
      <c r="Q226" s="69"/>
      <c r="R226" s="69"/>
    </row>
    <row r="227" spans="1:18" x14ac:dyDescent="0.65">
      <c r="A227" s="36"/>
      <c r="B227" s="36"/>
      <c r="C227" s="36"/>
      <c r="D227" s="36"/>
      <c r="E227" s="36"/>
      <c r="F227" s="36"/>
      <c r="G227" s="5" t="s">
        <v>9</v>
      </c>
      <c r="H227" s="5" t="s">
        <v>10</v>
      </c>
      <c r="I227" s="5" t="s">
        <v>11</v>
      </c>
      <c r="J227" s="5" t="s">
        <v>12</v>
      </c>
      <c r="K227" s="5" t="s">
        <v>13</v>
      </c>
      <c r="L227" s="5" t="s">
        <v>14</v>
      </c>
      <c r="M227" s="5" t="s">
        <v>15</v>
      </c>
      <c r="N227" s="5" t="s">
        <v>16</v>
      </c>
      <c r="O227" s="5" t="s">
        <v>17</v>
      </c>
      <c r="P227" s="5" t="s">
        <v>18</v>
      </c>
      <c r="Q227" s="5" t="s">
        <v>19</v>
      </c>
      <c r="R227" s="5" t="s">
        <v>20</v>
      </c>
    </row>
    <row r="228" spans="1:18" ht="42" x14ac:dyDescent="0.65">
      <c r="A228" s="50">
        <v>1</v>
      </c>
      <c r="B228" s="10" t="s">
        <v>256</v>
      </c>
      <c r="C228" s="10" t="s">
        <v>257</v>
      </c>
      <c r="D228" s="48">
        <v>70000</v>
      </c>
      <c r="E228" s="57" t="s">
        <v>231</v>
      </c>
      <c r="F228" s="8" t="s">
        <v>74</v>
      </c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</row>
    <row r="229" spans="1:18" ht="42" x14ac:dyDescent="0.65">
      <c r="A229" s="4">
        <v>2</v>
      </c>
      <c r="B229" s="10" t="s">
        <v>256</v>
      </c>
      <c r="C229" s="10" t="s">
        <v>257</v>
      </c>
      <c r="D229" s="48">
        <v>120000</v>
      </c>
      <c r="E229" s="57" t="s">
        <v>231</v>
      </c>
      <c r="F229" s="55" t="s">
        <v>68</v>
      </c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</row>
    <row r="230" spans="1:18" x14ac:dyDescent="0.65">
      <c r="B230" s="1" t="s">
        <v>307</v>
      </c>
    </row>
    <row r="231" spans="1:18" x14ac:dyDescent="0.65">
      <c r="B231" s="1" t="s">
        <v>288</v>
      </c>
    </row>
    <row r="232" spans="1:18" ht="48" x14ac:dyDescent="0.65">
      <c r="A232" s="38" t="s">
        <v>109</v>
      </c>
      <c r="B232" s="38" t="s">
        <v>232</v>
      </c>
      <c r="C232" s="39" t="s">
        <v>233</v>
      </c>
      <c r="D232" s="39" t="s">
        <v>8</v>
      </c>
      <c r="E232" s="39" t="s">
        <v>7</v>
      </c>
      <c r="F232" s="39" t="s">
        <v>1</v>
      </c>
      <c r="G232" s="69" t="s">
        <v>110</v>
      </c>
      <c r="H232" s="69"/>
      <c r="I232" s="69"/>
      <c r="J232" s="69" t="s">
        <v>176</v>
      </c>
      <c r="K232" s="69"/>
      <c r="L232" s="69"/>
      <c r="M232" s="69"/>
      <c r="N232" s="69"/>
      <c r="O232" s="69"/>
      <c r="P232" s="69"/>
      <c r="Q232" s="69"/>
      <c r="R232" s="69"/>
    </row>
    <row r="233" spans="1:18" x14ac:dyDescent="0.65">
      <c r="A233" s="36"/>
      <c r="B233" s="36"/>
      <c r="C233" s="36"/>
      <c r="D233" s="36"/>
      <c r="E233" s="36"/>
      <c r="F233" s="36"/>
      <c r="G233" s="5" t="s">
        <v>9</v>
      </c>
      <c r="H233" s="5" t="s">
        <v>10</v>
      </c>
      <c r="I233" s="5" t="s">
        <v>11</v>
      </c>
      <c r="J233" s="5" t="s">
        <v>12</v>
      </c>
      <c r="K233" s="5" t="s">
        <v>13</v>
      </c>
      <c r="L233" s="5" t="s">
        <v>14</v>
      </c>
      <c r="M233" s="5" t="s">
        <v>15</v>
      </c>
      <c r="N233" s="5" t="s">
        <v>16</v>
      </c>
      <c r="O233" s="5" t="s">
        <v>17</v>
      </c>
      <c r="P233" s="5" t="s">
        <v>18</v>
      </c>
      <c r="Q233" s="5" t="s">
        <v>19</v>
      </c>
      <c r="R233" s="5" t="s">
        <v>20</v>
      </c>
    </row>
    <row r="234" spans="1:18" ht="42" x14ac:dyDescent="0.65">
      <c r="A234" s="50">
        <v>1</v>
      </c>
      <c r="B234" s="10" t="s">
        <v>256</v>
      </c>
      <c r="C234" s="10" t="s">
        <v>257</v>
      </c>
      <c r="D234" s="48">
        <v>10000</v>
      </c>
      <c r="E234" s="57" t="s">
        <v>231</v>
      </c>
      <c r="F234" s="8" t="s">
        <v>268</v>
      </c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</row>
    <row r="235" spans="1:18" x14ac:dyDescent="0.65">
      <c r="A235" s="63"/>
      <c r="B235" s="17"/>
      <c r="C235" s="17"/>
      <c r="D235" s="64"/>
      <c r="E235" s="65"/>
      <c r="F235" s="16"/>
    </row>
    <row r="236" spans="1:18" x14ac:dyDescent="0.65">
      <c r="A236" s="63"/>
      <c r="B236" s="17"/>
      <c r="C236" s="17"/>
      <c r="D236" s="64"/>
      <c r="E236" s="65"/>
      <c r="F236" s="16"/>
    </row>
    <row r="237" spans="1:18" x14ac:dyDescent="0.65">
      <c r="A237" s="63"/>
      <c r="B237" s="17"/>
      <c r="C237" s="17"/>
      <c r="D237" s="64"/>
      <c r="E237" s="65"/>
      <c r="F237" s="16"/>
    </row>
    <row r="238" spans="1:18" x14ac:dyDescent="0.65">
      <c r="A238" s="63"/>
      <c r="B238" s="17"/>
      <c r="C238" s="17"/>
      <c r="D238" s="64"/>
      <c r="E238" s="65"/>
      <c r="F238" s="16"/>
    </row>
    <row r="239" spans="1:18" x14ac:dyDescent="0.65">
      <c r="A239" s="63"/>
      <c r="B239" s="17"/>
      <c r="C239" s="17"/>
      <c r="D239" s="64"/>
      <c r="E239" s="65"/>
      <c r="F239" s="16"/>
    </row>
    <row r="240" spans="1:18" x14ac:dyDescent="0.65">
      <c r="A240" s="63"/>
      <c r="B240" s="17"/>
      <c r="C240" s="17"/>
      <c r="D240" s="64"/>
      <c r="E240" s="65"/>
      <c r="F240" s="16"/>
    </row>
    <row r="241" spans="1:18" x14ac:dyDescent="0.65">
      <c r="A241" s="1" t="s">
        <v>255</v>
      </c>
      <c r="C241" s="17"/>
      <c r="D241" s="64"/>
      <c r="E241" s="65"/>
      <c r="F241" s="16"/>
    </row>
    <row r="242" spans="1:18" x14ac:dyDescent="0.65">
      <c r="B242" s="1" t="s">
        <v>308</v>
      </c>
    </row>
    <row r="243" spans="1:18" x14ac:dyDescent="0.65">
      <c r="B243" s="1" t="s">
        <v>290</v>
      </c>
    </row>
    <row r="244" spans="1:18" ht="48" x14ac:dyDescent="0.65">
      <c r="A244" s="38" t="s">
        <v>109</v>
      </c>
      <c r="B244" s="38" t="s">
        <v>232</v>
      </c>
      <c r="C244" s="39" t="s">
        <v>233</v>
      </c>
      <c r="D244" s="39" t="s">
        <v>8</v>
      </c>
      <c r="E244" s="39" t="s">
        <v>7</v>
      </c>
      <c r="F244" s="39" t="s">
        <v>1</v>
      </c>
      <c r="G244" s="69" t="s">
        <v>110</v>
      </c>
      <c r="H244" s="69"/>
      <c r="I244" s="69"/>
      <c r="J244" s="69" t="s">
        <v>176</v>
      </c>
      <c r="K244" s="69"/>
      <c r="L244" s="69"/>
      <c r="M244" s="69"/>
      <c r="N244" s="69"/>
      <c r="O244" s="69"/>
      <c r="P244" s="69"/>
      <c r="Q244" s="69"/>
      <c r="R244" s="69"/>
    </row>
    <row r="245" spans="1:18" x14ac:dyDescent="0.65">
      <c r="A245" s="36"/>
      <c r="B245" s="36"/>
      <c r="C245" s="36"/>
      <c r="D245" s="36"/>
      <c r="E245" s="36"/>
      <c r="F245" s="36"/>
      <c r="G245" s="5" t="s">
        <v>9</v>
      </c>
      <c r="H245" s="5" t="s">
        <v>10</v>
      </c>
      <c r="I245" s="5" t="s">
        <v>11</v>
      </c>
      <c r="J245" s="5" t="s">
        <v>12</v>
      </c>
      <c r="K245" s="5" t="s">
        <v>13</v>
      </c>
      <c r="L245" s="5" t="s">
        <v>14</v>
      </c>
      <c r="M245" s="5" t="s">
        <v>15</v>
      </c>
      <c r="N245" s="5" t="s">
        <v>16</v>
      </c>
      <c r="O245" s="5" t="s">
        <v>17</v>
      </c>
      <c r="P245" s="5" t="s">
        <v>18</v>
      </c>
      <c r="Q245" s="5" t="s">
        <v>19</v>
      </c>
      <c r="R245" s="5" t="s">
        <v>20</v>
      </c>
    </row>
    <row r="246" spans="1:18" ht="42" x14ac:dyDescent="0.65">
      <c r="A246" s="50">
        <v>1</v>
      </c>
      <c r="B246" s="10" t="s">
        <v>256</v>
      </c>
      <c r="C246" s="10" t="s">
        <v>257</v>
      </c>
      <c r="D246" s="48">
        <v>5000</v>
      </c>
      <c r="E246" s="57" t="s">
        <v>231</v>
      </c>
      <c r="F246" s="8" t="s">
        <v>23</v>
      </c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</row>
    <row r="247" spans="1:18" x14ac:dyDescent="0.65">
      <c r="A247" s="63"/>
      <c r="B247" s="17"/>
      <c r="C247" s="17"/>
      <c r="D247" s="64"/>
      <c r="E247" s="65"/>
      <c r="F247" s="16"/>
    </row>
    <row r="248" spans="1:18" x14ac:dyDescent="0.65">
      <c r="A248" s="63"/>
      <c r="B248" s="17"/>
      <c r="C248" s="17"/>
      <c r="D248" s="64"/>
      <c r="E248" s="65"/>
      <c r="F248" s="16"/>
    </row>
    <row r="249" spans="1:18" x14ac:dyDescent="0.65">
      <c r="A249" s="1" t="s">
        <v>258</v>
      </c>
    </row>
    <row r="250" spans="1:18" x14ac:dyDescent="0.65">
      <c r="B250" s="1" t="s">
        <v>309</v>
      </c>
    </row>
    <row r="251" spans="1:18" x14ac:dyDescent="0.65">
      <c r="B251" s="1" t="s">
        <v>237</v>
      </c>
    </row>
    <row r="252" spans="1:18" ht="48" x14ac:dyDescent="0.65">
      <c r="A252" s="38" t="s">
        <v>109</v>
      </c>
      <c r="B252" s="38" t="s">
        <v>232</v>
      </c>
      <c r="C252" s="39" t="s">
        <v>233</v>
      </c>
      <c r="D252" s="39" t="s">
        <v>8</v>
      </c>
      <c r="E252" s="39" t="s">
        <v>7</v>
      </c>
      <c r="F252" s="39" t="s">
        <v>1</v>
      </c>
      <c r="G252" s="69" t="s">
        <v>110</v>
      </c>
      <c r="H252" s="69"/>
      <c r="I252" s="69"/>
      <c r="J252" s="69" t="s">
        <v>176</v>
      </c>
      <c r="K252" s="69"/>
      <c r="L252" s="69"/>
      <c r="M252" s="69"/>
      <c r="N252" s="69"/>
      <c r="O252" s="69"/>
      <c r="P252" s="69"/>
      <c r="Q252" s="69"/>
      <c r="R252" s="69"/>
    </row>
    <row r="253" spans="1:18" x14ac:dyDescent="0.65">
      <c r="A253" s="36"/>
      <c r="B253" s="36"/>
      <c r="C253" s="36"/>
      <c r="D253" s="36"/>
      <c r="E253" s="36"/>
      <c r="F253" s="36"/>
      <c r="G253" s="5" t="s">
        <v>9</v>
      </c>
      <c r="H253" s="5" t="s">
        <v>10</v>
      </c>
      <c r="I253" s="5" t="s">
        <v>11</v>
      </c>
      <c r="J253" s="5" t="s">
        <v>12</v>
      </c>
      <c r="K253" s="5" t="s">
        <v>13</v>
      </c>
      <c r="L253" s="5" t="s">
        <v>14</v>
      </c>
      <c r="M253" s="5" t="s">
        <v>15</v>
      </c>
      <c r="N253" s="5" t="s">
        <v>16</v>
      </c>
      <c r="O253" s="5" t="s">
        <v>17</v>
      </c>
      <c r="P253" s="5" t="s">
        <v>18</v>
      </c>
      <c r="Q253" s="5" t="s">
        <v>19</v>
      </c>
      <c r="R253" s="5" t="s">
        <v>20</v>
      </c>
    </row>
    <row r="254" spans="1:18" ht="42" x14ac:dyDescent="0.65">
      <c r="A254" s="50">
        <v>1</v>
      </c>
      <c r="B254" s="10" t="s">
        <v>259</v>
      </c>
      <c r="C254" s="10" t="s">
        <v>260</v>
      </c>
      <c r="D254" s="48">
        <v>10000</v>
      </c>
      <c r="E254" s="57" t="s">
        <v>231</v>
      </c>
      <c r="F254" s="8" t="s">
        <v>74</v>
      </c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</row>
    <row r="260" spans="1:18" x14ac:dyDescent="0.65">
      <c r="A260" s="1" t="s">
        <v>262</v>
      </c>
    </row>
    <row r="261" spans="1:18" x14ac:dyDescent="0.65">
      <c r="B261" s="1" t="s">
        <v>310</v>
      </c>
    </row>
    <row r="262" spans="1:18" x14ac:dyDescent="0.65">
      <c r="B262" s="1" t="s">
        <v>261</v>
      </c>
    </row>
    <row r="263" spans="1:18" ht="48" x14ac:dyDescent="0.65">
      <c r="A263" s="38" t="s">
        <v>109</v>
      </c>
      <c r="B263" s="38" t="s">
        <v>232</v>
      </c>
      <c r="C263" s="39" t="s">
        <v>233</v>
      </c>
      <c r="D263" s="39" t="s">
        <v>8</v>
      </c>
      <c r="E263" s="39" t="s">
        <v>7</v>
      </c>
      <c r="F263" s="39" t="s">
        <v>1</v>
      </c>
      <c r="G263" s="69" t="s">
        <v>110</v>
      </c>
      <c r="H263" s="69"/>
      <c r="I263" s="69"/>
      <c r="J263" s="69" t="s">
        <v>176</v>
      </c>
      <c r="K263" s="69"/>
      <c r="L263" s="69"/>
      <c r="M263" s="69"/>
      <c r="N263" s="69"/>
      <c r="O263" s="69"/>
      <c r="P263" s="69"/>
      <c r="Q263" s="69"/>
      <c r="R263" s="69"/>
    </row>
    <row r="264" spans="1:18" x14ac:dyDescent="0.65">
      <c r="A264" s="36"/>
      <c r="B264" s="36"/>
      <c r="C264" s="36"/>
      <c r="D264" s="36"/>
      <c r="E264" s="36"/>
      <c r="F264" s="36"/>
      <c r="G264" s="5" t="s">
        <v>9</v>
      </c>
      <c r="H264" s="5" t="s">
        <v>10</v>
      </c>
      <c r="I264" s="5" t="s">
        <v>11</v>
      </c>
      <c r="J264" s="5" t="s">
        <v>12</v>
      </c>
      <c r="K264" s="5" t="s">
        <v>13</v>
      </c>
      <c r="L264" s="5" t="s">
        <v>14</v>
      </c>
      <c r="M264" s="5" t="s">
        <v>15</v>
      </c>
      <c r="N264" s="5" t="s">
        <v>16</v>
      </c>
      <c r="O264" s="5" t="s">
        <v>17</v>
      </c>
      <c r="P264" s="5" t="s">
        <v>18</v>
      </c>
      <c r="Q264" s="5" t="s">
        <v>19</v>
      </c>
      <c r="R264" s="5" t="s">
        <v>20</v>
      </c>
    </row>
    <row r="265" spans="1:18" ht="42" x14ac:dyDescent="0.65">
      <c r="A265" s="50">
        <v>1</v>
      </c>
      <c r="B265" s="10" t="s">
        <v>263</v>
      </c>
      <c r="C265" s="10" t="s">
        <v>264</v>
      </c>
      <c r="D265" s="48">
        <v>60000</v>
      </c>
      <c r="E265" s="57" t="s">
        <v>231</v>
      </c>
      <c r="F265" s="8" t="s">
        <v>74</v>
      </c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</row>
    <row r="266" spans="1:18" x14ac:dyDescent="0.65">
      <c r="A266" s="63"/>
      <c r="B266" s="17"/>
      <c r="C266" s="17"/>
      <c r="D266" s="64"/>
      <c r="E266" s="65"/>
      <c r="F266" s="16"/>
    </row>
    <row r="267" spans="1:18" x14ac:dyDescent="0.65">
      <c r="B267" s="1" t="s">
        <v>311</v>
      </c>
    </row>
    <row r="268" spans="1:18" x14ac:dyDescent="0.65">
      <c r="B268" s="1" t="s">
        <v>296</v>
      </c>
    </row>
    <row r="269" spans="1:18" ht="48" x14ac:dyDescent="0.65">
      <c r="A269" s="38" t="s">
        <v>109</v>
      </c>
      <c r="B269" s="38" t="s">
        <v>232</v>
      </c>
      <c r="C269" s="39" t="s">
        <v>233</v>
      </c>
      <c r="D269" s="39" t="s">
        <v>8</v>
      </c>
      <c r="E269" s="39" t="s">
        <v>7</v>
      </c>
      <c r="F269" s="39" t="s">
        <v>1</v>
      </c>
      <c r="G269" s="69" t="s">
        <v>110</v>
      </c>
      <c r="H269" s="69"/>
      <c r="I269" s="69"/>
      <c r="J269" s="69" t="s">
        <v>176</v>
      </c>
      <c r="K269" s="69"/>
      <c r="L269" s="69"/>
      <c r="M269" s="69"/>
      <c r="N269" s="69"/>
      <c r="O269" s="69"/>
      <c r="P269" s="69"/>
      <c r="Q269" s="69"/>
      <c r="R269" s="69"/>
    </row>
    <row r="270" spans="1:18" x14ac:dyDescent="0.65">
      <c r="A270" s="36"/>
      <c r="B270" s="36"/>
      <c r="C270" s="36"/>
      <c r="D270" s="36"/>
      <c r="E270" s="36"/>
      <c r="F270" s="36"/>
      <c r="G270" s="5" t="s">
        <v>9</v>
      </c>
      <c r="H270" s="5" t="s">
        <v>10</v>
      </c>
      <c r="I270" s="5" t="s">
        <v>11</v>
      </c>
      <c r="J270" s="5" t="s">
        <v>12</v>
      </c>
      <c r="K270" s="5" t="s">
        <v>13</v>
      </c>
      <c r="L270" s="5" t="s">
        <v>14</v>
      </c>
      <c r="M270" s="5" t="s">
        <v>15</v>
      </c>
      <c r="N270" s="5" t="s">
        <v>16</v>
      </c>
      <c r="O270" s="5" t="s">
        <v>17</v>
      </c>
      <c r="P270" s="5" t="s">
        <v>18</v>
      </c>
      <c r="Q270" s="5" t="s">
        <v>19</v>
      </c>
      <c r="R270" s="5" t="s">
        <v>20</v>
      </c>
    </row>
    <row r="271" spans="1:18" ht="42" x14ac:dyDescent="0.65">
      <c r="A271" s="50">
        <v>1</v>
      </c>
      <c r="B271" s="10" t="s">
        <v>263</v>
      </c>
      <c r="C271" s="10" t="s">
        <v>264</v>
      </c>
      <c r="D271" s="48">
        <v>80000</v>
      </c>
      <c r="E271" s="57" t="s">
        <v>231</v>
      </c>
      <c r="F271" s="8" t="s">
        <v>21</v>
      </c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</row>
    <row r="272" spans="1:18" x14ac:dyDescent="0.65">
      <c r="A272" s="63"/>
      <c r="B272" s="17"/>
      <c r="C272" s="17"/>
      <c r="D272" s="64"/>
      <c r="E272" s="65"/>
      <c r="F272" s="16"/>
    </row>
    <row r="273" spans="1:18" x14ac:dyDescent="0.65">
      <c r="A273" s="63"/>
      <c r="B273" s="17"/>
      <c r="C273" s="17"/>
      <c r="D273" s="64"/>
      <c r="E273" s="65"/>
      <c r="F273" s="16"/>
    </row>
    <row r="274" spans="1:18" x14ac:dyDescent="0.65">
      <c r="A274" s="63"/>
      <c r="B274" s="17"/>
      <c r="C274" s="17"/>
      <c r="D274" s="64"/>
      <c r="E274" s="65"/>
      <c r="F274" s="16"/>
    </row>
    <row r="275" spans="1:18" x14ac:dyDescent="0.65">
      <c r="A275" s="63"/>
      <c r="B275" s="17"/>
      <c r="C275" s="17"/>
      <c r="D275" s="64"/>
      <c r="E275" s="65"/>
      <c r="F275" s="16"/>
    </row>
    <row r="279" spans="1:18" x14ac:dyDescent="0.65">
      <c r="A279" s="1" t="s">
        <v>265</v>
      </c>
    </row>
    <row r="280" spans="1:18" x14ac:dyDescent="0.65">
      <c r="B280" s="1" t="s">
        <v>312</v>
      </c>
    </row>
    <row r="281" spans="1:18" x14ac:dyDescent="0.65">
      <c r="B281" s="1" t="s">
        <v>261</v>
      </c>
    </row>
    <row r="282" spans="1:18" ht="48" x14ac:dyDescent="0.65">
      <c r="A282" s="38" t="s">
        <v>109</v>
      </c>
      <c r="B282" s="38" t="s">
        <v>232</v>
      </c>
      <c r="C282" s="39" t="s">
        <v>233</v>
      </c>
      <c r="D282" s="39" t="s">
        <v>8</v>
      </c>
      <c r="E282" s="39" t="s">
        <v>7</v>
      </c>
      <c r="F282" s="39" t="s">
        <v>1</v>
      </c>
      <c r="G282" s="69" t="s">
        <v>110</v>
      </c>
      <c r="H282" s="69"/>
      <c r="I282" s="69"/>
      <c r="J282" s="69" t="s">
        <v>176</v>
      </c>
      <c r="K282" s="69"/>
      <c r="L282" s="69"/>
      <c r="M282" s="69"/>
      <c r="N282" s="69"/>
      <c r="O282" s="69"/>
      <c r="P282" s="69"/>
      <c r="Q282" s="69"/>
      <c r="R282" s="69"/>
    </row>
    <row r="283" spans="1:18" x14ac:dyDescent="0.65">
      <c r="A283" s="36"/>
      <c r="B283" s="36"/>
      <c r="C283" s="36"/>
      <c r="D283" s="36"/>
      <c r="E283" s="36"/>
      <c r="F283" s="36"/>
      <c r="G283" s="5" t="s">
        <v>9</v>
      </c>
      <c r="H283" s="5" t="s">
        <v>10</v>
      </c>
      <c r="I283" s="5" t="s">
        <v>11</v>
      </c>
      <c r="J283" s="5" t="s">
        <v>12</v>
      </c>
      <c r="K283" s="5" t="s">
        <v>13</v>
      </c>
      <c r="L283" s="5" t="s">
        <v>14</v>
      </c>
      <c r="M283" s="5" t="s">
        <v>15</v>
      </c>
      <c r="N283" s="5" t="s">
        <v>16</v>
      </c>
      <c r="O283" s="5" t="s">
        <v>17</v>
      </c>
      <c r="P283" s="5" t="s">
        <v>18</v>
      </c>
      <c r="Q283" s="5" t="s">
        <v>19</v>
      </c>
      <c r="R283" s="5" t="s">
        <v>20</v>
      </c>
    </row>
    <row r="284" spans="1:18" x14ac:dyDescent="0.65">
      <c r="A284" s="50">
        <v>1</v>
      </c>
      <c r="B284" s="10" t="s">
        <v>266</v>
      </c>
      <c r="C284" s="10" t="s">
        <v>267</v>
      </c>
      <c r="D284" s="48">
        <v>20000</v>
      </c>
      <c r="E284" s="57" t="s">
        <v>231</v>
      </c>
      <c r="F284" s="8" t="s">
        <v>74</v>
      </c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</row>
    <row r="287" spans="1:18" x14ac:dyDescent="0.65">
      <c r="B287" s="1" t="s">
        <v>270</v>
      </c>
    </row>
    <row r="288" spans="1:18" x14ac:dyDescent="0.65">
      <c r="B288" s="1" t="s">
        <v>313</v>
      </c>
    </row>
    <row r="289" spans="1:18" x14ac:dyDescent="0.65">
      <c r="B289" s="1" t="s">
        <v>269</v>
      </c>
    </row>
    <row r="290" spans="1:18" ht="48" x14ac:dyDescent="0.65">
      <c r="A290" s="38" t="s">
        <v>109</v>
      </c>
      <c r="B290" s="38" t="s">
        <v>232</v>
      </c>
      <c r="C290" s="39" t="s">
        <v>233</v>
      </c>
      <c r="D290" s="39" t="s">
        <v>8</v>
      </c>
      <c r="E290" s="39" t="s">
        <v>7</v>
      </c>
      <c r="F290" s="39" t="s">
        <v>1</v>
      </c>
      <c r="G290" s="69" t="s">
        <v>110</v>
      </c>
      <c r="H290" s="69"/>
      <c r="I290" s="69"/>
      <c r="J290" s="69" t="s">
        <v>176</v>
      </c>
      <c r="K290" s="69"/>
      <c r="L290" s="69"/>
      <c r="M290" s="69"/>
      <c r="N290" s="69"/>
      <c r="O290" s="69"/>
      <c r="P290" s="69"/>
      <c r="Q290" s="69"/>
      <c r="R290" s="69"/>
    </row>
    <row r="291" spans="1:18" x14ac:dyDescent="0.65">
      <c r="A291" s="36"/>
      <c r="B291" s="36"/>
      <c r="C291" s="36"/>
      <c r="D291" s="36"/>
      <c r="E291" s="36"/>
      <c r="F291" s="36"/>
      <c r="G291" s="5" t="s">
        <v>9</v>
      </c>
      <c r="H291" s="5" t="s">
        <v>10</v>
      </c>
      <c r="I291" s="5" t="s">
        <v>11</v>
      </c>
      <c r="J291" s="5" t="s">
        <v>12</v>
      </c>
      <c r="K291" s="5" t="s">
        <v>13</v>
      </c>
      <c r="L291" s="5" t="s">
        <v>14</v>
      </c>
      <c r="M291" s="5" t="s">
        <v>15</v>
      </c>
      <c r="N291" s="5" t="s">
        <v>16</v>
      </c>
      <c r="O291" s="5" t="s">
        <v>17</v>
      </c>
      <c r="P291" s="5" t="s">
        <v>18</v>
      </c>
      <c r="Q291" s="5" t="s">
        <v>19</v>
      </c>
      <c r="R291" s="5" t="s">
        <v>20</v>
      </c>
    </row>
    <row r="292" spans="1:18" ht="42" x14ac:dyDescent="0.65">
      <c r="A292" s="50">
        <v>1</v>
      </c>
      <c r="B292" s="10" t="s">
        <v>271</v>
      </c>
      <c r="C292" s="10" t="s">
        <v>272</v>
      </c>
      <c r="D292" s="48">
        <v>25000</v>
      </c>
      <c r="E292" s="57" t="s">
        <v>231</v>
      </c>
      <c r="F292" s="8" t="s">
        <v>268</v>
      </c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</row>
    <row r="299" spans="1:18" x14ac:dyDescent="0.65">
      <c r="B299" s="1" t="s">
        <v>274</v>
      </c>
    </row>
    <row r="300" spans="1:18" x14ac:dyDescent="0.65">
      <c r="B300" s="1" t="s">
        <v>314</v>
      </c>
    </row>
    <row r="301" spans="1:18" x14ac:dyDescent="0.65">
      <c r="B301" s="1" t="s">
        <v>273</v>
      </c>
    </row>
    <row r="302" spans="1:18" ht="48" x14ac:dyDescent="0.65">
      <c r="A302" s="38" t="s">
        <v>109</v>
      </c>
      <c r="B302" s="38" t="s">
        <v>232</v>
      </c>
      <c r="C302" s="39" t="s">
        <v>233</v>
      </c>
      <c r="D302" s="39" t="s">
        <v>8</v>
      </c>
      <c r="E302" s="39" t="s">
        <v>7</v>
      </c>
      <c r="F302" s="39" t="s">
        <v>1</v>
      </c>
      <c r="G302" s="69" t="s">
        <v>110</v>
      </c>
      <c r="H302" s="69"/>
      <c r="I302" s="69"/>
      <c r="J302" s="69" t="s">
        <v>176</v>
      </c>
      <c r="K302" s="69"/>
      <c r="L302" s="69"/>
      <c r="M302" s="69"/>
      <c r="N302" s="69"/>
      <c r="O302" s="69"/>
      <c r="P302" s="69"/>
      <c r="Q302" s="69"/>
      <c r="R302" s="69"/>
    </row>
    <row r="303" spans="1:18" x14ac:dyDescent="0.65">
      <c r="A303" s="36"/>
      <c r="B303" s="36"/>
      <c r="C303" s="36"/>
      <c r="D303" s="36"/>
      <c r="E303" s="36"/>
      <c r="F303" s="36"/>
      <c r="G303" s="5" t="s">
        <v>9</v>
      </c>
      <c r="H303" s="5" t="s">
        <v>10</v>
      </c>
      <c r="I303" s="5" t="s">
        <v>11</v>
      </c>
      <c r="J303" s="5" t="s">
        <v>12</v>
      </c>
      <c r="K303" s="5" t="s">
        <v>13</v>
      </c>
      <c r="L303" s="5" t="s">
        <v>14</v>
      </c>
      <c r="M303" s="5" t="s">
        <v>15</v>
      </c>
      <c r="N303" s="5" t="s">
        <v>16</v>
      </c>
      <c r="O303" s="5" t="s">
        <v>17</v>
      </c>
      <c r="P303" s="5" t="s">
        <v>18</v>
      </c>
      <c r="Q303" s="5" t="s">
        <v>19</v>
      </c>
      <c r="R303" s="5" t="s">
        <v>20</v>
      </c>
    </row>
    <row r="304" spans="1:18" ht="42" x14ac:dyDescent="0.65">
      <c r="A304" s="50">
        <v>1</v>
      </c>
      <c r="B304" s="10" t="s">
        <v>275</v>
      </c>
      <c r="C304" s="10" t="s">
        <v>276</v>
      </c>
      <c r="D304" s="48">
        <v>300000</v>
      </c>
      <c r="E304" s="57" t="s">
        <v>231</v>
      </c>
      <c r="F304" s="8" t="s">
        <v>21</v>
      </c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</row>
    <row r="311" spans="2:7" x14ac:dyDescent="0.65">
      <c r="G311" s="1" t="s">
        <v>278</v>
      </c>
    </row>
    <row r="313" spans="2:7" x14ac:dyDescent="0.65">
      <c r="B313" s="1" t="s">
        <v>236</v>
      </c>
    </row>
  </sheetData>
  <mergeCells count="65">
    <mergeCell ref="A2:R2"/>
    <mergeCell ref="A3:R3"/>
    <mergeCell ref="A4:R4"/>
    <mergeCell ref="J9:R9"/>
    <mergeCell ref="G9:I9"/>
    <mergeCell ref="A5:R5"/>
    <mergeCell ref="G84:I84"/>
    <mergeCell ref="J84:R84"/>
    <mergeCell ref="G120:I120"/>
    <mergeCell ref="G24:I24"/>
    <mergeCell ref="J24:R24"/>
    <mergeCell ref="G39:I39"/>
    <mergeCell ref="J39:R39"/>
    <mergeCell ref="A74:R74"/>
    <mergeCell ref="G78:I78"/>
    <mergeCell ref="J78:R78"/>
    <mergeCell ref="G56:I56"/>
    <mergeCell ref="J56:R56"/>
    <mergeCell ref="G65:I65"/>
    <mergeCell ref="J65:R65"/>
    <mergeCell ref="G94:I94"/>
    <mergeCell ref="J94:R94"/>
    <mergeCell ref="G176:I176"/>
    <mergeCell ref="J176:R176"/>
    <mergeCell ref="G152:I152"/>
    <mergeCell ref="J152:R152"/>
    <mergeCell ref="G171:I171"/>
    <mergeCell ref="J171:R171"/>
    <mergeCell ref="G100:I100"/>
    <mergeCell ref="J100:R100"/>
    <mergeCell ref="G113:I113"/>
    <mergeCell ref="J113:R113"/>
    <mergeCell ref="G131:I131"/>
    <mergeCell ref="J131:R131"/>
    <mergeCell ref="J120:R120"/>
    <mergeCell ref="G263:I263"/>
    <mergeCell ref="J263:R263"/>
    <mergeCell ref="G232:I232"/>
    <mergeCell ref="J232:R232"/>
    <mergeCell ref="G226:I226"/>
    <mergeCell ref="J226:R226"/>
    <mergeCell ref="G252:I252"/>
    <mergeCell ref="J252:R252"/>
    <mergeCell ref="G219:I219"/>
    <mergeCell ref="J219:R219"/>
    <mergeCell ref="G244:I244"/>
    <mergeCell ref="J244:R244"/>
    <mergeCell ref="G181:I181"/>
    <mergeCell ref="J181:R181"/>
    <mergeCell ref="G214:I214"/>
    <mergeCell ref="G302:I302"/>
    <mergeCell ref="J302:R302"/>
    <mergeCell ref="G158:I158"/>
    <mergeCell ref="J158:R158"/>
    <mergeCell ref="G188:I188"/>
    <mergeCell ref="J188:R188"/>
    <mergeCell ref="G269:I269"/>
    <mergeCell ref="J269:R269"/>
    <mergeCell ref="G290:I290"/>
    <mergeCell ref="J290:R290"/>
    <mergeCell ref="G282:I282"/>
    <mergeCell ref="J282:R282"/>
    <mergeCell ref="J214:R214"/>
    <mergeCell ref="G209:I209"/>
    <mergeCell ref="J209:R209"/>
  </mergeCells>
  <pageMargins left="0.11811023622047244" right="0" top="0" bottom="0" header="0.31496062992125984" footer="0.31496062992125984"/>
  <pageSetup paperSize="9" orientation="landscape" horizontalDpi="4294967293" r:id="rId1"/>
  <headerFooter>
    <oddFooter>&amp;R&amp;[54]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E0E9FC-F1A9-4E70-95B9-9AFB5E5C3FC9}">
  <dimension ref="A1:R21"/>
  <sheetViews>
    <sheetView workbookViewId="0">
      <selection activeCell="B11" sqref="B11"/>
    </sheetView>
  </sheetViews>
  <sheetFormatPr defaultColWidth="9" defaultRowHeight="24" x14ac:dyDescent="0.65"/>
  <cols>
    <col min="1" max="1" width="6" style="1" customWidth="1"/>
    <col min="2" max="2" width="21.69921875" style="1" customWidth="1"/>
    <col min="3" max="3" width="19" style="1" customWidth="1"/>
    <col min="4" max="4" width="10.19921875" style="1" customWidth="1"/>
    <col min="5" max="5" width="12.59765625" style="1" customWidth="1"/>
    <col min="6" max="6" width="11" style="1" customWidth="1"/>
    <col min="7" max="7" width="4" style="1" customWidth="1"/>
    <col min="8" max="8" width="4.19921875" style="1" customWidth="1"/>
    <col min="9" max="9" width="3.69921875" style="1" customWidth="1"/>
    <col min="10" max="12" width="3.8984375" style="1" customWidth="1"/>
    <col min="13" max="13" width="4.5" style="1" customWidth="1"/>
    <col min="14" max="14" width="4.3984375" style="1" customWidth="1"/>
    <col min="15" max="15" width="4.5" style="1" customWidth="1"/>
    <col min="16" max="16" width="4" style="1" customWidth="1"/>
    <col min="17" max="17" width="3.3984375" style="1" customWidth="1"/>
    <col min="18" max="18" width="3.8984375" style="1" customWidth="1"/>
    <col min="19" max="16384" width="9" style="1"/>
  </cols>
  <sheetData>
    <row r="1" spans="1:18" x14ac:dyDescent="0.65">
      <c r="O1" s="76" t="s">
        <v>315</v>
      </c>
      <c r="P1" s="76"/>
      <c r="Q1" s="76"/>
    </row>
    <row r="2" spans="1:18" x14ac:dyDescent="0.65">
      <c r="B2" s="1" t="s">
        <v>318</v>
      </c>
      <c r="O2" s="56"/>
      <c r="P2" s="56"/>
      <c r="Q2" s="56"/>
    </row>
    <row r="3" spans="1:18" ht="21" customHeight="1" x14ac:dyDescent="0.65">
      <c r="A3" s="70" t="s">
        <v>154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</row>
    <row r="4" spans="1:18" ht="21" customHeight="1" x14ac:dyDescent="0.65">
      <c r="A4" s="70" t="s">
        <v>175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</row>
    <row r="5" spans="1:18" ht="21" customHeight="1" x14ac:dyDescent="0.65">
      <c r="A5" s="70" t="s">
        <v>0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</row>
    <row r="6" spans="1:18" x14ac:dyDescent="0.65">
      <c r="A6" s="21" t="s">
        <v>61</v>
      </c>
    </row>
    <row r="7" spans="1:18" ht="20.399999999999999" customHeight="1" x14ac:dyDescent="0.65">
      <c r="A7" s="21"/>
      <c r="B7" s="1" t="s">
        <v>173</v>
      </c>
    </row>
    <row r="8" spans="1:18" x14ac:dyDescent="0.65">
      <c r="A8" s="25" t="s">
        <v>323</v>
      </c>
      <c r="B8" s="24"/>
    </row>
    <row r="9" spans="1:18" ht="48" customHeight="1" x14ac:dyDescent="0.65">
      <c r="A9" s="71" t="s">
        <v>4</v>
      </c>
      <c r="B9" s="71" t="s">
        <v>5</v>
      </c>
      <c r="C9" s="72" t="s">
        <v>6</v>
      </c>
      <c r="D9" s="72" t="s">
        <v>8</v>
      </c>
      <c r="E9" s="73" t="s">
        <v>7</v>
      </c>
      <c r="F9" s="72" t="s">
        <v>1</v>
      </c>
      <c r="G9" s="69" t="s">
        <v>110</v>
      </c>
      <c r="H9" s="69"/>
      <c r="I9" s="69"/>
      <c r="J9" s="69" t="s">
        <v>176</v>
      </c>
      <c r="K9" s="69"/>
      <c r="L9" s="69"/>
      <c r="M9" s="69"/>
      <c r="N9" s="69"/>
      <c r="O9" s="69"/>
      <c r="P9" s="69"/>
      <c r="Q9" s="69"/>
      <c r="R9" s="69"/>
    </row>
    <row r="10" spans="1:18" x14ac:dyDescent="0.65">
      <c r="A10" s="71"/>
      <c r="B10" s="71"/>
      <c r="C10" s="72"/>
      <c r="D10" s="72"/>
      <c r="E10" s="73"/>
      <c r="F10" s="72"/>
      <c r="G10" s="4" t="s">
        <v>9</v>
      </c>
      <c r="H10" s="4" t="s">
        <v>10</v>
      </c>
      <c r="I10" s="4" t="s">
        <v>11</v>
      </c>
      <c r="J10" s="4" t="s">
        <v>12</v>
      </c>
      <c r="K10" s="4" t="s">
        <v>13</v>
      </c>
      <c r="L10" s="4" t="s">
        <v>14</v>
      </c>
      <c r="M10" s="4" t="s">
        <v>15</v>
      </c>
      <c r="N10" s="4" t="s">
        <v>16</v>
      </c>
      <c r="O10" s="4" t="s">
        <v>17</v>
      </c>
      <c r="P10" s="4" t="s">
        <v>18</v>
      </c>
      <c r="Q10" s="4" t="s">
        <v>19</v>
      </c>
      <c r="R10" s="4" t="s">
        <v>20</v>
      </c>
    </row>
    <row r="11" spans="1:18" ht="64.8" customHeight="1" x14ac:dyDescent="0.65">
      <c r="A11" s="50">
        <v>1</v>
      </c>
      <c r="B11" s="9" t="s">
        <v>317</v>
      </c>
      <c r="C11" s="10" t="s">
        <v>316</v>
      </c>
      <c r="D11" s="12">
        <v>1522670</v>
      </c>
      <c r="E11" s="14" t="s">
        <v>70</v>
      </c>
      <c r="F11" s="8" t="s">
        <v>71</v>
      </c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</row>
    <row r="12" spans="1:18" x14ac:dyDescent="0.65">
      <c r="A12" s="5"/>
      <c r="B12" s="9"/>
      <c r="C12" s="10"/>
      <c r="D12" s="12">
        <f>SUM(D11:D11)</f>
        <v>1522670</v>
      </c>
      <c r="E12" s="14"/>
      <c r="F12" s="8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</row>
    <row r="13" spans="1:18" ht="198" customHeight="1" x14ac:dyDescent="0.65">
      <c r="B13" s="6"/>
      <c r="C13" s="17"/>
      <c r="D13" s="7"/>
    </row>
    <row r="14" spans="1:18" x14ac:dyDescent="0.65">
      <c r="B14" s="6"/>
      <c r="C14" s="27"/>
      <c r="D14" s="7"/>
    </row>
    <row r="15" spans="1:18" ht="136.5" customHeight="1" x14ac:dyDescent="0.65">
      <c r="B15" s="6"/>
      <c r="C15" s="17"/>
      <c r="D15" s="7"/>
    </row>
    <row r="16" spans="1:18" x14ac:dyDescent="0.65">
      <c r="B16" s="6"/>
      <c r="C16" s="6"/>
      <c r="D16" s="7"/>
    </row>
    <row r="17" spans="2:4" x14ac:dyDescent="0.65">
      <c r="B17" s="19"/>
      <c r="C17" s="29"/>
      <c r="D17" s="30"/>
    </row>
    <row r="18" spans="2:4" x14ac:dyDescent="0.65">
      <c r="B18" s="6"/>
      <c r="C18" s="6"/>
      <c r="D18" s="7"/>
    </row>
    <row r="19" spans="2:4" ht="134.25" customHeight="1" x14ac:dyDescent="0.65">
      <c r="B19" s="6"/>
      <c r="C19" s="17"/>
      <c r="D19" s="7"/>
    </row>
    <row r="20" spans="2:4" x14ac:dyDescent="0.65">
      <c r="B20" s="6"/>
      <c r="C20" s="17"/>
      <c r="D20" s="7"/>
    </row>
    <row r="21" spans="2:4" x14ac:dyDescent="0.65">
      <c r="B21" s="6"/>
      <c r="C21" s="6"/>
      <c r="D21" s="7"/>
    </row>
  </sheetData>
  <mergeCells count="12">
    <mergeCell ref="J9:R9"/>
    <mergeCell ref="O1:Q1"/>
    <mergeCell ref="A3:R3"/>
    <mergeCell ref="A4:R4"/>
    <mergeCell ref="A5:R5"/>
    <mergeCell ref="A9:A10"/>
    <mergeCell ref="B9:B10"/>
    <mergeCell ref="C9:C10"/>
    <mergeCell ref="D9:D10"/>
    <mergeCell ref="E9:E10"/>
    <mergeCell ref="F9:F10"/>
    <mergeCell ref="G9:I9"/>
  </mergeCells>
  <pageMargins left="0.11811023622047244" right="0" top="0" bottom="0" header="0.31496062992125984" footer="0.31496062992125984"/>
  <pageSetup paperSize="9" orientation="landscape" horizontalDpi="4294967293" verticalDpi="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E7A248-80A7-4175-A812-7671946CD969}">
  <dimension ref="A1:R24"/>
  <sheetViews>
    <sheetView topLeftCell="A10" workbookViewId="0">
      <selection activeCell="C13" sqref="C13"/>
    </sheetView>
  </sheetViews>
  <sheetFormatPr defaultColWidth="9" defaultRowHeight="24" x14ac:dyDescent="0.65"/>
  <cols>
    <col min="1" max="1" width="6" style="1" customWidth="1"/>
    <col min="2" max="2" width="21.69921875" style="1" customWidth="1"/>
    <col min="3" max="3" width="19" style="1" customWidth="1"/>
    <col min="4" max="4" width="10.19921875" style="1" customWidth="1"/>
    <col min="5" max="5" width="10.69921875" style="1" customWidth="1"/>
    <col min="6" max="6" width="11" style="1" customWidth="1"/>
    <col min="7" max="7" width="4" style="1" customWidth="1"/>
    <col min="8" max="8" width="4.19921875" style="1" customWidth="1"/>
    <col min="9" max="9" width="3.69921875" style="1" customWidth="1"/>
    <col min="10" max="12" width="3.8984375" style="1" customWidth="1"/>
    <col min="13" max="13" width="4.5" style="1" customWidth="1"/>
    <col min="14" max="14" width="4.3984375" style="1" customWidth="1"/>
    <col min="15" max="15" width="4.5" style="1" customWidth="1"/>
    <col min="16" max="16" width="4" style="1" customWidth="1"/>
    <col min="17" max="17" width="3.3984375" style="1" customWidth="1"/>
    <col min="18" max="18" width="3.8984375" style="1" customWidth="1"/>
    <col min="19" max="16384" width="9" style="1"/>
  </cols>
  <sheetData>
    <row r="1" spans="1:18" x14ac:dyDescent="0.65">
      <c r="O1" s="76" t="s">
        <v>315</v>
      </c>
      <c r="P1" s="76"/>
      <c r="Q1" s="76"/>
    </row>
    <row r="2" spans="1:18" x14ac:dyDescent="0.65">
      <c r="B2" s="1" t="s">
        <v>319</v>
      </c>
      <c r="O2" s="56"/>
      <c r="P2" s="56"/>
      <c r="Q2" s="56"/>
    </row>
    <row r="3" spans="1:18" ht="21" customHeight="1" x14ac:dyDescent="0.65">
      <c r="A3" s="70" t="s">
        <v>154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</row>
    <row r="4" spans="1:18" ht="21" customHeight="1" x14ac:dyDescent="0.65">
      <c r="A4" s="70" t="s">
        <v>175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</row>
    <row r="5" spans="1:18" ht="21" customHeight="1" x14ac:dyDescent="0.65">
      <c r="A5" s="70" t="s">
        <v>0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</row>
    <row r="6" spans="1:18" x14ac:dyDescent="0.65">
      <c r="A6" s="21" t="s">
        <v>320</v>
      </c>
    </row>
    <row r="7" spans="1:18" ht="20.399999999999999" customHeight="1" x14ac:dyDescent="0.65">
      <c r="A7" s="21"/>
      <c r="B7" s="1" t="s">
        <v>321</v>
      </c>
    </row>
    <row r="8" spans="1:18" x14ac:dyDescent="0.65">
      <c r="A8" s="25" t="s">
        <v>322</v>
      </c>
      <c r="B8" s="24"/>
    </row>
    <row r="9" spans="1:18" ht="48" customHeight="1" x14ac:dyDescent="0.65">
      <c r="A9" s="71" t="s">
        <v>4</v>
      </c>
      <c r="B9" s="71" t="s">
        <v>5</v>
      </c>
      <c r="C9" s="72" t="s">
        <v>6</v>
      </c>
      <c r="D9" s="72" t="s">
        <v>8</v>
      </c>
      <c r="E9" s="73" t="s">
        <v>7</v>
      </c>
      <c r="F9" s="72" t="s">
        <v>1</v>
      </c>
      <c r="G9" s="69" t="s">
        <v>110</v>
      </c>
      <c r="H9" s="69"/>
      <c r="I9" s="69"/>
      <c r="J9" s="69" t="s">
        <v>176</v>
      </c>
      <c r="K9" s="69"/>
      <c r="L9" s="69"/>
      <c r="M9" s="69"/>
      <c r="N9" s="69"/>
      <c r="O9" s="69"/>
      <c r="P9" s="69"/>
      <c r="Q9" s="69"/>
      <c r="R9" s="69"/>
    </row>
    <row r="10" spans="1:18" x14ac:dyDescent="0.65">
      <c r="A10" s="71"/>
      <c r="B10" s="71"/>
      <c r="C10" s="72"/>
      <c r="D10" s="72"/>
      <c r="E10" s="73"/>
      <c r="F10" s="72"/>
      <c r="G10" s="4" t="s">
        <v>9</v>
      </c>
      <c r="H10" s="4" t="s">
        <v>10</v>
      </c>
      <c r="I10" s="4" t="s">
        <v>11</v>
      </c>
      <c r="J10" s="4" t="s">
        <v>12</v>
      </c>
      <c r="K10" s="4" t="s">
        <v>13</v>
      </c>
      <c r="L10" s="4" t="s">
        <v>14</v>
      </c>
      <c r="M10" s="4" t="s">
        <v>15</v>
      </c>
      <c r="N10" s="4" t="s">
        <v>16</v>
      </c>
      <c r="O10" s="4" t="s">
        <v>17</v>
      </c>
      <c r="P10" s="4" t="s">
        <v>18</v>
      </c>
      <c r="Q10" s="4" t="s">
        <v>19</v>
      </c>
      <c r="R10" s="4" t="s">
        <v>20</v>
      </c>
    </row>
    <row r="11" spans="1:18" ht="84" customHeight="1" x14ac:dyDescent="0.65">
      <c r="A11" s="50">
        <v>1</v>
      </c>
      <c r="B11" s="67" t="s">
        <v>340</v>
      </c>
      <c r="C11" s="10" t="s">
        <v>324</v>
      </c>
      <c r="D11" s="12">
        <v>870000</v>
      </c>
      <c r="E11" s="13" t="s">
        <v>70</v>
      </c>
      <c r="F11" s="8" t="s">
        <v>21</v>
      </c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</row>
    <row r="12" spans="1:18" ht="62.4" customHeight="1" x14ac:dyDescent="0.65">
      <c r="A12" s="50">
        <v>2</v>
      </c>
      <c r="B12" s="67" t="s">
        <v>325</v>
      </c>
      <c r="C12" s="10" t="s">
        <v>326</v>
      </c>
      <c r="D12" s="12">
        <v>420000</v>
      </c>
      <c r="E12" s="13" t="s">
        <v>70</v>
      </c>
      <c r="F12" s="8" t="s">
        <v>21</v>
      </c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</row>
    <row r="13" spans="1:18" ht="60.6" customHeight="1" x14ac:dyDescent="0.65">
      <c r="A13" s="50">
        <v>3</v>
      </c>
      <c r="B13" s="67" t="s">
        <v>327</v>
      </c>
      <c r="C13" s="10" t="s">
        <v>328</v>
      </c>
      <c r="D13" s="12">
        <v>450000</v>
      </c>
      <c r="E13" s="13" t="s">
        <v>70</v>
      </c>
      <c r="F13" s="8" t="s">
        <v>21</v>
      </c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</row>
    <row r="14" spans="1:18" ht="66.599999999999994" customHeight="1" x14ac:dyDescent="0.65">
      <c r="A14" s="50">
        <v>4</v>
      </c>
      <c r="B14" s="67" t="s">
        <v>329</v>
      </c>
      <c r="C14" s="10" t="s">
        <v>330</v>
      </c>
      <c r="D14" s="12">
        <v>420000</v>
      </c>
      <c r="E14" s="13" t="s">
        <v>70</v>
      </c>
      <c r="F14" s="8" t="s">
        <v>21</v>
      </c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</row>
    <row r="15" spans="1:18" x14ac:dyDescent="0.65">
      <c r="A15" s="5"/>
      <c r="B15" s="9"/>
      <c r="C15" s="10"/>
      <c r="D15" s="12">
        <f>SUM(D11:D14)</f>
        <v>2160000</v>
      </c>
      <c r="E15" s="14"/>
      <c r="F15" s="8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</row>
    <row r="16" spans="1:18" ht="198" customHeight="1" x14ac:dyDescent="0.65">
      <c r="B16" s="6"/>
      <c r="C16" s="17"/>
      <c r="D16" s="7"/>
    </row>
    <row r="17" spans="2:4" x14ac:dyDescent="0.65">
      <c r="B17" s="6"/>
      <c r="C17" s="27"/>
      <c r="D17" s="7"/>
    </row>
    <row r="18" spans="2:4" ht="136.5" customHeight="1" x14ac:dyDescent="0.65">
      <c r="B18" s="6"/>
      <c r="C18" s="17"/>
      <c r="D18" s="7"/>
    </row>
    <row r="19" spans="2:4" x14ac:dyDescent="0.65">
      <c r="B19" s="6"/>
      <c r="C19" s="6"/>
      <c r="D19" s="7"/>
    </row>
    <row r="20" spans="2:4" x14ac:dyDescent="0.65">
      <c r="B20" s="19"/>
      <c r="C20" s="29"/>
      <c r="D20" s="30"/>
    </row>
    <row r="21" spans="2:4" x14ac:dyDescent="0.65">
      <c r="B21" s="6"/>
      <c r="C21" s="6"/>
      <c r="D21" s="7"/>
    </row>
    <row r="22" spans="2:4" ht="134.25" customHeight="1" x14ac:dyDescent="0.65">
      <c r="B22" s="6"/>
      <c r="C22" s="17"/>
      <c r="D22" s="7"/>
    </row>
    <row r="23" spans="2:4" x14ac:dyDescent="0.65">
      <c r="B23" s="6"/>
      <c r="C23" s="17"/>
      <c r="D23" s="7"/>
    </row>
    <row r="24" spans="2:4" x14ac:dyDescent="0.65">
      <c r="B24" s="6"/>
      <c r="C24" s="6"/>
      <c r="D24" s="7"/>
    </row>
  </sheetData>
  <mergeCells count="12">
    <mergeCell ref="G9:I9"/>
    <mergeCell ref="J9:R9"/>
    <mergeCell ref="O1:Q1"/>
    <mergeCell ref="A3:R3"/>
    <mergeCell ref="A4:R4"/>
    <mergeCell ref="A5:R5"/>
    <mergeCell ref="A9:A10"/>
    <mergeCell ref="B9:B10"/>
    <mergeCell ref="C9:C10"/>
    <mergeCell ref="D9:D10"/>
    <mergeCell ref="E9:E10"/>
    <mergeCell ref="F9:F10"/>
  </mergeCells>
  <pageMargins left="0.11811023622047244" right="0" top="0" bottom="0" header="0.31496062992125984" footer="0.31496062992125984"/>
  <pageSetup orientation="landscape" horizontalDpi="4294967293" verticalDpi="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476ED8-C4FC-479B-9BF3-62384ED1273C}">
  <dimension ref="A1:R20"/>
  <sheetViews>
    <sheetView workbookViewId="0">
      <selection activeCell="A4" sqref="A4:R4"/>
    </sheetView>
  </sheetViews>
  <sheetFormatPr defaultColWidth="9" defaultRowHeight="24" x14ac:dyDescent="0.65"/>
  <cols>
    <col min="1" max="1" width="6" style="1" customWidth="1"/>
    <col min="2" max="2" width="21.69921875" style="1" customWidth="1"/>
    <col min="3" max="3" width="18.3984375" style="1" customWidth="1"/>
    <col min="4" max="4" width="11.296875" style="1" customWidth="1"/>
    <col min="5" max="5" width="11.09765625" style="1" customWidth="1"/>
    <col min="6" max="6" width="10.19921875" style="1" customWidth="1"/>
    <col min="7" max="7" width="4" style="1" customWidth="1"/>
    <col min="8" max="8" width="4.19921875" style="1" customWidth="1"/>
    <col min="9" max="9" width="3.69921875" style="1" customWidth="1"/>
    <col min="10" max="12" width="3.8984375" style="1" customWidth="1"/>
    <col min="13" max="13" width="4.5" style="1" customWidth="1"/>
    <col min="14" max="14" width="4.3984375" style="1" customWidth="1"/>
    <col min="15" max="15" width="4.5" style="1" customWidth="1"/>
    <col min="16" max="16" width="4" style="1" customWidth="1"/>
    <col min="17" max="17" width="3.3984375" style="1" customWidth="1"/>
    <col min="18" max="18" width="3.8984375" style="1" customWidth="1"/>
    <col min="19" max="16384" width="9" style="1"/>
  </cols>
  <sheetData>
    <row r="1" spans="1:18" x14ac:dyDescent="0.65">
      <c r="O1" s="76" t="s">
        <v>315</v>
      </c>
      <c r="P1" s="76"/>
      <c r="Q1" s="76"/>
    </row>
    <row r="2" spans="1:18" x14ac:dyDescent="0.65">
      <c r="B2" s="1" t="s">
        <v>331</v>
      </c>
      <c r="O2" s="56"/>
      <c r="P2" s="56"/>
      <c r="Q2" s="56"/>
    </row>
    <row r="3" spans="1:18" ht="21" customHeight="1" x14ac:dyDescent="0.65">
      <c r="A3" s="70" t="s">
        <v>154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</row>
    <row r="4" spans="1:18" ht="21" customHeight="1" x14ac:dyDescent="0.65">
      <c r="A4" s="70" t="s">
        <v>175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</row>
    <row r="5" spans="1:18" ht="21" customHeight="1" x14ac:dyDescent="0.65">
      <c r="A5" s="70" t="s">
        <v>0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</row>
    <row r="6" spans="1:18" x14ac:dyDescent="0.65">
      <c r="A6" s="21" t="s">
        <v>332</v>
      </c>
    </row>
    <row r="7" spans="1:18" ht="20.399999999999999" customHeight="1" x14ac:dyDescent="0.65">
      <c r="A7" s="21"/>
      <c r="B7" s="1" t="s">
        <v>321</v>
      </c>
    </row>
    <row r="8" spans="1:18" x14ac:dyDescent="0.65">
      <c r="A8" s="25" t="s">
        <v>162</v>
      </c>
      <c r="B8" s="24"/>
    </row>
    <row r="9" spans="1:18" ht="48" customHeight="1" x14ac:dyDescent="0.65">
      <c r="A9" s="71" t="s">
        <v>4</v>
      </c>
      <c r="B9" s="71" t="s">
        <v>5</v>
      </c>
      <c r="C9" s="72" t="s">
        <v>6</v>
      </c>
      <c r="D9" s="72" t="s">
        <v>8</v>
      </c>
      <c r="E9" s="73" t="s">
        <v>7</v>
      </c>
      <c r="F9" s="72" t="s">
        <v>1</v>
      </c>
      <c r="G9" s="69" t="s">
        <v>110</v>
      </c>
      <c r="H9" s="69"/>
      <c r="I9" s="69"/>
      <c r="J9" s="69" t="s">
        <v>176</v>
      </c>
      <c r="K9" s="69"/>
      <c r="L9" s="69"/>
      <c r="M9" s="69"/>
      <c r="N9" s="69"/>
      <c r="O9" s="69"/>
      <c r="P9" s="69"/>
      <c r="Q9" s="69"/>
      <c r="R9" s="69"/>
    </row>
    <row r="10" spans="1:18" x14ac:dyDescent="0.65">
      <c r="A10" s="71"/>
      <c r="B10" s="71"/>
      <c r="C10" s="72"/>
      <c r="D10" s="72"/>
      <c r="E10" s="73"/>
      <c r="F10" s="72"/>
      <c r="G10" s="4" t="s">
        <v>9</v>
      </c>
      <c r="H10" s="4" t="s">
        <v>10</v>
      </c>
      <c r="I10" s="4" t="s">
        <v>11</v>
      </c>
      <c r="J10" s="4" t="s">
        <v>12</v>
      </c>
      <c r="K10" s="4" t="s">
        <v>13</v>
      </c>
      <c r="L10" s="4" t="s">
        <v>14</v>
      </c>
      <c r="M10" s="4" t="s">
        <v>15</v>
      </c>
      <c r="N10" s="4" t="s">
        <v>16</v>
      </c>
      <c r="O10" s="4" t="s">
        <v>17</v>
      </c>
      <c r="P10" s="4" t="s">
        <v>18</v>
      </c>
      <c r="Q10" s="4" t="s">
        <v>19</v>
      </c>
      <c r="R10" s="4" t="s">
        <v>20</v>
      </c>
    </row>
    <row r="11" spans="1:18" ht="42.6" customHeight="1" x14ac:dyDescent="0.65">
      <c r="A11" s="50">
        <v>1</v>
      </c>
      <c r="B11" s="9" t="s">
        <v>339</v>
      </c>
      <c r="C11" s="10" t="s">
        <v>333</v>
      </c>
      <c r="D11" s="12">
        <v>20000</v>
      </c>
      <c r="E11" s="13" t="s">
        <v>70</v>
      </c>
      <c r="F11" s="68" t="s">
        <v>74</v>
      </c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</row>
    <row r="12" spans="1:18" ht="19.8" customHeight="1" x14ac:dyDescent="0.65">
      <c r="A12" s="5"/>
      <c r="B12" s="9"/>
      <c r="C12" s="10"/>
      <c r="D12" s="12">
        <f>SUM(D11:D11)</f>
        <v>20000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</row>
    <row r="13" spans="1:18" x14ac:dyDescent="0.65">
      <c r="B13" s="6"/>
      <c r="C13" s="27"/>
      <c r="D13" s="7"/>
    </row>
    <row r="14" spans="1:18" ht="23.4" customHeight="1" x14ac:dyDescent="0.65">
      <c r="B14" s="6"/>
      <c r="C14" s="17"/>
      <c r="D14" s="7"/>
    </row>
    <row r="15" spans="1:18" x14ac:dyDescent="0.65">
      <c r="B15" s="6"/>
      <c r="C15" s="6"/>
      <c r="D15" s="7"/>
    </row>
    <row r="16" spans="1:18" x14ac:dyDescent="0.65">
      <c r="B16" s="19"/>
      <c r="C16" s="29"/>
      <c r="D16" s="30"/>
    </row>
    <row r="17" spans="2:4" x14ac:dyDescent="0.65">
      <c r="B17" s="6"/>
      <c r="C17" s="6"/>
      <c r="D17" s="7"/>
    </row>
    <row r="18" spans="2:4" ht="134.25" customHeight="1" x14ac:dyDescent="0.65">
      <c r="B18" s="6"/>
      <c r="C18" s="17"/>
      <c r="D18" s="7"/>
    </row>
    <row r="19" spans="2:4" x14ac:dyDescent="0.65">
      <c r="B19" s="6"/>
      <c r="C19" s="17"/>
      <c r="D19" s="7"/>
    </row>
    <row r="20" spans="2:4" x14ac:dyDescent="0.65">
      <c r="B20" s="6"/>
      <c r="C20" s="6"/>
      <c r="D20" s="7"/>
    </row>
  </sheetData>
  <mergeCells count="12">
    <mergeCell ref="G9:I9"/>
    <mergeCell ref="J9:R9"/>
    <mergeCell ref="O1:Q1"/>
    <mergeCell ref="A3:R3"/>
    <mergeCell ref="A4:R4"/>
    <mergeCell ref="A5:R5"/>
    <mergeCell ref="A9:A10"/>
    <mergeCell ref="B9:B10"/>
    <mergeCell ref="C9:C10"/>
    <mergeCell ref="D9:D10"/>
    <mergeCell ref="E9:E10"/>
    <mergeCell ref="F9:F10"/>
  </mergeCells>
  <pageMargins left="0.11811023622047244" right="0" top="0" bottom="0" header="0.31496062992125984" footer="0.31496062992125984"/>
  <pageSetup orientation="landscape" horizontalDpi="4294967293" verticalDpi="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ABFB9B-5E55-4673-986F-C33699702340}">
  <dimension ref="A1:R21"/>
  <sheetViews>
    <sheetView workbookViewId="0">
      <selection activeCell="D7" sqref="D7"/>
    </sheetView>
  </sheetViews>
  <sheetFormatPr defaultColWidth="9" defaultRowHeight="24" x14ac:dyDescent="0.65"/>
  <cols>
    <col min="1" max="1" width="6" style="1" customWidth="1"/>
    <col min="2" max="2" width="21.69921875" style="1" customWidth="1"/>
    <col min="3" max="3" width="18.3984375" style="1" customWidth="1"/>
    <col min="4" max="4" width="12" style="1" customWidth="1"/>
    <col min="5" max="5" width="11.09765625" style="1" customWidth="1"/>
    <col min="6" max="6" width="10.19921875" style="1" customWidth="1"/>
    <col min="7" max="7" width="4" style="1" customWidth="1"/>
    <col min="8" max="8" width="4.19921875" style="1" customWidth="1"/>
    <col min="9" max="9" width="3.69921875" style="1" customWidth="1"/>
    <col min="10" max="12" width="3.8984375" style="1" customWidth="1"/>
    <col min="13" max="13" width="4.5" style="1" customWidth="1"/>
    <col min="14" max="14" width="4.3984375" style="1" customWidth="1"/>
    <col min="15" max="15" width="4.5" style="1" customWidth="1"/>
    <col min="16" max="16" width="4" style="1" customWidth="1"/>
    <col min="17" max="17" width="3.3984375" style="1" customWidth="1"/>
    <col min="18" max="18" width="3.8984375" style="1" customWidth="1"/>
    <col min="19" max="16384" width="9" style="1"/>
  </cols>
  <sheetData>
    <row r="1" spans="1:18" x14ac:dyDescent="0.65">
      <c r="O1" s="76" t="s">
        <v>315</v>
      </c>
      <c r="P1" s="76"/>
      <c r="Q1" s="76"/>
    </row>
    <row r="2" spans="1:18" x14ac:dyDescent="0.65">
      <c r="B2" s="1" t="s">
        <v>331</v>
      </c>
      <c r="O2" s="56"/>
      <c r="P2" s="56"/>
      <c r="Q2" s="56"/>
    </row>
    <row r="3" spans="1:18" ht="21" customHeight="1" x14ac:dyDescent="0.65">
      <c r="A3" s="70" t="s">
        <v>154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</row>
    <row r="4" spans="1:18" ht="21" customHeight="1" x14ac:dyDescent="0.65">
      <c r="A4" s="70" t="s">
        <v>175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</row>
    <row r="5" spans="1:18" ht="21" customHeight="1" x14ac:dyDescent="0.65">
      <c r="A5" s="70" t="s">
        <v>0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</row>
    <row r="6" spans="1:18" x14ac:dyDescent="0.65">
      <c r="A6" s="21" t="s">
        <v>332</v>
      </c>
    </row>
    <row r="7" spans="1:18" ht="20.399999999999999" customHeight="1" x14ac:dyDescent="0.65">
      <c r="A7" s="21"/>
      <c r="B7" s="1" t="s">
        <v>321</v>
      </c>
    </row>
    <row r="8" spans="1:18" x14ac:dyDescent="0.65">
      <c r="A8" s="25" t="s">
        <v>342</v>
      </c>
      <c r="B8" s="24"/>
    </row>
    <row r="9" spans="1:18" ht="48" customHeight="1" x14ac:dyDescent="0.65">
      <c r="A9" s="71" t="s">
        <v>4</v>
      </c>
      <c r="B9" s="71" t="s">
        <v>5</v>
      </c>
      <c r="C9" s="72" t="s">
        <v>6</v>
      </c>
      <c r="D9" s="72" t="s">
        <v>8</v>
      </c>
      <c r="E9" s="73" t="s">
        <v>7</v>
      </c>
      <c r="F9" s="72" t="s">
        <v>1</v>
      </c>
      <c r="G9" s="69" t="s">
        <v>110</v>
      </c>
      <c r="H9" s="69"/>
      <c r="I9" s="69"/>
      <c r="J9" s="69" t="s">
        <v>176</v>
      </c>
      <c r="K9" s="69"/>
      <c r="L9" s="69"/>
      <c r="M9" s="69"/>
      <c r="N9" s="69"/>
      <c r="O9" s="69"/>
      <c r="P9" s="69"/>
      <c r="Q9" s="69"/>
      <c r="R9" s="69"/>
    </row>
    <row r="10" spans="1:18" x14ac:dyDescent="0.65">
      <c r="A10" s="71"/>
      <c r="B10" s="71"/>
      <c r="C10" s="72"/>
      <c r="D10" s="72"/>
      <c r="E10" s="73"/>
      <c r="F10" s="72"/>
      <c r="G10" s="4" t="s">
        <v>9</v>
      </c>
      <c r="H10" s="4" t="s">
        <v>10</v>
      </c>
      <c r="I10" s="4" t="s">
        <v>11</v>
      </c>
      <c r="J10" s="4" t="s">
        <v>12</v>
      </c>
      <c r="K10" s="4" t="s">
        <v>13</v>
      </c>
      <c r="L10" s="4" t="s">
        <v>14</v>
      </c>
      <c r="M10" s="4" t="s">
        <v>15</v>
      </c>
      <c r="N10" s="4" t="s">
        <v>16</v>
      </c>
      <c r="O10" s="4" t="s">
        <v>17</v>
      </c>
      <c r="P10" s="4" t="s">
        <v>18</v>
      </c>
      <c r="Q10" s="4" t="s">
        <v>19</v>
      </c>
      <c r="R10" s="4" t="s">
        <v>20</v>
      </c>
    </row>
    <row r="11" spans="1:18" ht="26.4" customHeight="1" x14ac:dyDescent="0.65">
      <c r="A11" s="50">
        <v>1</v>
      </c>
      <c r="B11" s="9" t="s">
        <v>336</v>
      </c>
      <c r="C11" s="10" t="s">
        <v>337</v>
      </c>
      <c r="D11" s="12">
        <v>9500</v>
      </c>
      <c r="E11" s="13" t="s">
        <v>70</v>
      </c>
      <c r="F11" s="68" t="s">
        <v>21</v>
      </c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</row>
    <row r="12" spans="1:18" x14ac:dyDescent="0.65">
      <c r="A12" s="4">
        <v>2</v>
      </c>
      <c r="B12" s="9" t="s">
        <v>336</v>
      </c>
      <c r="C12" s="10" t="s">
        <v>338</v>
      </c>
      <c r="D12" s="12">
        <v>9500</v>
      </c>
      <c r="E12" s="13" t="s">
        <v>70</v>
      </c>
      <c r="F12" s="68" t="s">
        <v>21</v>
      </c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</row>
    <row r="13" spans="1:18" ht="19.8" customHeight="1" x14ac:dyDescent="0.65">
      <c r="A13" s="5"/>
      <c r="B13" s="9"/>
      <c r="C13" s="10"/>
      <c r="D13" s="12">
        <f>SUM(D11:D12)</f>
        <v>19000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</row>
    <row r="14" spans="1:18" x14ac:dyDescent="0.65">
      <c r="B14" s="6"/>
      <c r="C14" s="27"/>
      <c r="D14" s="7"/>
    </row>
    <row r="15" spans="1:18" ht="23.4" customHeight="1" x14ac:dyDescent="0.65">
      <c r="B15" s="6"/>
      <c r="C15" s="17"/>
      <c r="D15" s="7"/>
    </row>
    <row r="16" spans="1:18" x14ac:dyDescent="0.65">
      <c r="B16" s="6"/>
      <c r="C16" s="6"/>
      <c r="D16" s="7"/>
    </row>
    <row r="17" spans="2:4" x14ac:dyDescent="0.65">
      <c r="B17" s="19"/>
      <c r="C17" s="29"/>
      <c r="D17" s="30"/>
    </row>
    <row r="18" spans="2:4" x14ac:dyDescent="0.65">
      <c r="B18" s="6"/>
      <c r="C18" s="6"/>
      <c r="D18" s="7"/>
    </row>
    <row r="19" spans="2:4" ht="134.25" customHeight="1" x14ac:dyDescent="0.65">
      <c r="B19" s="6"/>
      <c r="C19" s="17"/>
      <c r="D19" s="7"/>
    </row>
    <row r="20" spans="2:4" x14ac:dyDescent="0.65">
      <c r="B20" s="6"/>
      <c r="C20" s="17"/>
      <c r="D20" s="7"/>
    </row>
    <row r="21" spans="2:4" x14ac:dyDescent="0.65">
      <c r="B21" s="6"/>
      <c r="C21" s="6"/>
      <c r="D21" s="7"/>
    </row>
  </sheetData>
  <mergeCells count="12">
    <mergeCell ref="G9:I9"/>
    <mergeCell ref="J9:R9"/>
    <mergeCell ref="O1:Q1"/>
    <mergeCell ref="A3:R3"/>
    <mergeCell ref="A4:R4"/>
    <mergeCell ref="A5:R5"/>
    <mergeCell ref="A9:A10"/>
    <mergeCell ref="B9:B10"/>
    <mergeCell ref="C9:C10"/>
    <mergeCell ref="D9:D10"/>
    <mergeCell ref="E9:E10"/>
    <mergeCell ref="F9:F10"/>
  </mergeCells>
  <pageMargins left="0.11811023622047244" right="0" top="0" bottom="0" header="0.31496062992125984" footer="0.31496062992125984"/>
  <pageSetup paperSize="9" orientation="landscape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20"/>
  <sheetViews>
    <sheetView view="pageLayout" topLeftCell="A12" zoomScaleNormal="100" workbookViewId="0">
      <selection activeCell="A13" sqref="A13"/>
    </sheetView>
  </sheetViews>
  <sheetFormatPr defaultColWidth="9" defaultRowHeight="24" x14ac:dyDescent="0.65"/>
  <cols>
    <col min="1" max="1" width="6" style="1" customWidth="1"/>
    <col min="2" max="2" width="21.69921875" style="1" customWidth="1"/>
    <col min="3" max="3" width="19" style="1" customWidth="1"/>
    <col min="4" max="4" width="10.19921875" style="1" customWidth="1"/>
    <col min="5" max="5" width="12.59765625" style="1" customWidth="1"/>
    <col min="6" max="6" width="11" style="1" customWidth="1"/>
    <col min="7" max="7" width="4" style="1" customWidth="1"/>
    <col min="8" max="8" width="4.19921875" style="1" customWidth="1"/>
    <col min="9" max="9" width="3.69921875" style="1" customWidth="1"/>
    <col min="10" max="12" width="3.8984375" style="1" customWidth="1"/>
    <col min="13" max="13" width="4.5" style="1" customWidth="1"/>
    <col min="14" max="14" width="4.3984375" style="1" customWidth="1"/>
    <col min="15" max="15" width="4.5" style="1" customWidth="1"/>
    <col min="16" max="16" width="4" style="1" customWidth="1"/>
    <col min="17" max="17" width="3.3984375" style="1" customWidth="1"/>
    <col min="18" max="18" width="3.8984375" style="1" customWidth="1"/>
    <col min="19" max="16384" width="9" style="1"/>
  </cols>
  <sheetData>
    <row r="1" spans="1:18" x14ac:dyDescent="0.65">
      <c r="P1" s="1" t="s">
        <v>112</v>
      </c>
    </row>
    <row r="2" spans="1:18" x14ac:dyDescent="0.65">
      <c r="A2" s="74" t="s">
        <v>154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</row>
    <row r="3" spans="1:18" x14ac:dyDescent="0.65">
      <c r="A3" s="74" t="s">
        <v>175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</row>
    <row r="4" spans="1:18" x14ac:dyDescent="0.65">
      <c r="A4" s="74" t="s">
        <v>0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</row>
    <row r="5" spans="1:18" x14ac:dyDescent="0.65">
      <c r="B5" s="20" t="s">
        <v>2</v>
      </c>
    </row>
    <row r="6" spans="1:18" ht="24.6" customHeight="1" x14ac:dyDescent="0.65">
      <c r="B6" s="20" t="s">
        <v>174</v>
      </c>
    </row>
    <row r="7" spans="1:18" x14ac:dyDescent="0.65">
      <c r="B7" s="42" t="s">
        <v>156</v>
      </c>
    </row>
    <row r="8" spans="1:18" ht="48" customHeight="1" x14ac:dyDescent="0.65">
      <c r="A8" s="71" t="s">
        <v>4</v>
      </c>
      <c r="B8" s="71" t="s">
        <v>5</v>
      </c>
      <c r="C8" s="72" t="s">
        <v>6</v>
      </c>
      <c r="D8" s="72" t="s">
        <v>8</v>
      </c>
      <c r="E8" s="73" t="s">
        <v>7</v>
      </c>
      <c r="F8" s="72" t="s">
        <v>1</v>
      </c>
      <c r="G8" s="69" t="s">
        <v>110</v>
      </c>
      <c r="H8" s="69"/>
      <c r="I8" s="69"/>
      <c r="J8" s="69" t="s">
        <v>176</v>
      </c>
      <c r="K8" s="69"/>
      <c r="L8" s="69"/>
      <c r="M8" s="69"/>
      <c r="N8" s="69"/>
      <c r="O8" s="69"/>
      <c r="P8" s="69"/>
      <c r="Q8" s="69"/>
      <c r="R8" s="69"/>
    </row>
    <row r="9" spans="1:18" x14ac:dyDescent="0.65">
      <c r="A9" s="71"/>
      <c r="B9" s="71"/>
      <c r="C9" s="72"/>
      <c r="D9" s="72"/>
      <c r="E9" s="73"/>
      <c r="F9" s="72"/>
      <c r="G9" s="4" t="s">
        <v>9</v>
      </c>
      <c r="H9" s="4" t="s">
        <v>10</v>
      </c>
      <c r="I9" s="4" t="s">
        <v>11</v>
      </c>
      <c r="J9" s="4" t="s">
        <v>12</v>
      </c>
      <c r="K9" s="4" t="s">
        <v>13</v>
      </c>
      <c r="L9" s="4" t="s">
        <v>14</v>
      </c>
      <c r="M9" s="4" t="s">
        <v>15</v>
      </c>
      <c r="N9" s="4" t="s">
        <v>16</v>
      </c>
      <c r="O9" s="4" t="s">
        <v>17</v>
      </c>
      <c r="P9" s="4" t="s">
        <v>18</v>
      </c>
      <c r="Q9" s="4" t="s">
        <v>19</v>
      </c>
      <c r="R9" s="4" t="s">
        <v>20</v>
      </c>
    </row>
    <row r="10" spans="1:18" ht="199.8" customHeight="1" x14ac:dyDescent="0.65">
      <c r="A10" s="50">
        <v>2</v>
      </c>
      <c r="B10" s="9" t="s">
        <v>75</v>
      </c>
      <c r="C10" s="34" t="s">
        <v>113</v>
      </c>
      <c r="D10" s="12">
        <v>15000</v>
      </c>
      <c r="E10" s="14" t="s">
        <v>70</v>
      </c>
      <c r="F10" s="8" t="s">
        <v>23</v>
      </c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</row>
    <row r="11" spans="1:18" ht="127.2" customHeight="1" x14ac:dyDescent="0.65">
      <c r="A11" s="50">
        <v>3</v>
      </c>
      <c r="B11" s="43" t="s">
        <v>43</v>
      </c>
      <c r="C11" s="34" t="s">
        <v>118</v>
      </c>
      <c r="D11" s="12">
        <v>10000</v>
      </c>
      <c r="E11" s="14" t="s">
        <v>116</v>
      </c>
      <c r="F11" s="8" t="s">
        <v>23</v>
      </c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</row>
    <row r="12" spans="1:18" ht="59.4" customHeight="1" x14ac:dyDescent="0.65">
      <c r="A12" s="50">
        <v>4</v>
      </c>
      <c r="B12" s="43" t="s">
        <v>24</v>
      </c>
      <c r="C12" s="34" t="s">
        <v>119</v>
      </c>
      <c r="D12" s="12">
        <v>10000</v>
      </c>
      <c r="E12" s="14" t="s">
        <v>116</v>
      </c>
      <c r="F12" s="8" t="s">
        <v>23</v>
      </c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</row>
    <row r="13" spans="1:18" ht="165" customHeight="1" x14ac:dyDescent="0.65">
      <c r="A13" s="50">
        <v>5</v>
      </c>
      <c r="B13" s="43" t="s">
        <v>120</v>
      </c>
      <c r="C13" s="44" t="s">
        <v>121</v>
      </c>
      <c r="D13" s="12">
        <v>20000</v>
      </c>
      <c r="E13" s="14" t="s">
        <v>70</v>
      </c>
      <c r="F13" s="8" t="s">
        <v>23</v>
      </c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</row>
    <row r="14" spans="1:18" x14ac:dyDescent="0.65">
      <c r="A14" s="5"/>
      <c r="B14" s="5"/>
      <c r="C14" s="5"/>
      <c r="D14" s="32">
        <f>SUM(D10:D13)</f>
        <v>55000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</row>
    <row r="19" spans="2:2" x14ac:dyDescent="0.65">
      <c r="B19" s="20"/>
    </row>
    <row r="20" spans="2:2" x14ac:dyDescent="0.65">
      <c r="B20" s="3"/>
    </row>
  </sheetData>
  <mergeCells count="11">
    <mergeCell ref="J8:R8"/>
    <mergeCell ref="A2:R2"/>
    <mergeCell ref="A3:R3"/>
    <mergeCell ref="A4:R4"/>
    <mergeCell ref="A8:A9"/>
    <mergeCell ref="B8:B9"/>
    <mergeCell ref="C8:C9"/>
    <mergeCell ref="D8:D9"/>
    <mergeCell ref="E8:E9"/>
    <mergeCell ref="F8:F9"/>
    <mergeCell ref="G8:I8"/>
  </mergeCells>
  <pageMargins left="0.23622047244094488" right="0.23622047244094488" top="0.74803149606299213" bottom="0.74803149606299213" header="0.31496062992125984" footer="0.31496062992125984"/>
  <pageSetup paperSize="9" orientation="landscape" horizontalDpi="4294967293" r:id="rId1"/>
  <headerFooter differentOddEven="1">
    <oddFooter>&amp;R9</oddFooter>
    <evenFooter>&amp;R10</even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8F7C97-CAF9-4FE4-B627-6CE23E7AD5E6}">
  <dimension ref="A1:R21"/>
  <sheetViews>
    <sheetView workbookViewId="0">
      <selection activeCell="C15" sqref="C15"/>
    </sheetView>
  </sheetViews>
  <sheetFormatPr defaultColWidth="9" defaultRowHeight="24" x14ac:dyDescent="0.65"/>
  <cols>
    <col min="1" max="1" width="6" style="1" customWidth="1"/>
    <col min="2" max="2" width="21.69921875" style="1" customWidth="1"/>
    <col min="3" max="3" width="18.3984375" style="1" customWidth="1"/>
    <col min="4" max="4" width="12" style="1" customWidth="1"/>
    <col min="5" max="5" width="11.09765625" style="1" customWidth="1"/>
    <col min="6" max="6" width="10.19921875" style="1" customWidth="1"/>
    <col min="7" max="7" width="4" style="1" customWidth="1"/>
    <col min="8" max="8" width="4.19921875" style="1" customWidth="1"/>
    <col min="9" max="9" width="3.69921875" style="1" customWidth="1"/>
    <col min="10" max="12" width="3.8984375" style="1" customWidth="1"/>
    <col min="13" max="13" width="4.5" style="1" customWidth="1"/>
    <col min="14" max="14" width="4.3984375" style="1" customWidth="1"/>
    <col min="15" max="15" width="4.5" style="1" customWidth="1"/>
    <col min="16" max="16" width="4" style="1" customWidth="1"/>
    <col min="17" max="17" width="3.3984375" style="1" customWidth="1"/>
    <col min="18" max="18" width="3.8984375" style="1" customWidth="1"/>
    <col min="19" max="16384" width="9" style="1"/>
  </cols>
  <sheetData>
    <row r="1" spans="1:18" x14ac:dyDescent="0.65">
      <c r="O1" s="76" t="s">
        <v>315</v>
      </c>
      <c r="P1" s="76"/>
      <c r="Q1" s="76"/>
    </row>
    <row r="2" spans="1:18" x14ac:dyDescent="0.65">
      <c r="B2" s="1" t="s">
        <v>331</v>
      </c>
      <c r="O2" s="56"/>
      <c r="P2" s="56"/>
      <c r="Q2" s="56"/>
    </row>
    <row r="3" spans="1:18" ht="21" customHeight="1" x14ac:dyDescent="0.65">
      <c r="A3" s="70" t="s">
        <v>154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</row>
    <row r="4" spans="1:18" ht="21" customHeight="1" x14ac:dyDescent="0.65">
      <c r="A4" s="70" t="s">
        <v>175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</row>
    <row r="5" spans="1:18" ht="21" customHeight="1" x14ac:dyDescent="0.65">
      <c r="A5" s="70" t="s">
        <v>0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</row>
    <row r="6" spans="1:18" x14ac:dyDescent="0.65">
      <c r="A6" s="21" t="s">
        <v>332</v>
      </c>
    </row>
    <row r="7" spans="1:18" ht="20.399999999999999" customHeight="1" x14ac:dyDescent="0.65">
      <c r="A7" s="21"/>
      <c r="B7" s="1" t="s">
        <v>321</v>
      </c>
    </row>
    <row r="8" spans="1:18" x14ac:dyDescent="0.65">
      <c r="A8" s="25" t="s">
        <v>341</v>
      </c>
      <c r="B8" s="24"/>
    </row>
    <row r="9" spans="1:18" ht="48" customHeight="1" x14ac:dyDescent="0.65">
      <c r="A9" s="71" t="s">
        <v>4</v>
      </c>
      <c r="B9" s="71" t="s">
        <v>5</v>
      </c>
      <c r="C9" s="72" t="s">
        <v>6</v>
      </c>
      <c r="D9" s="72" t="s">
        <v>8</v>
      </c>
      <c r="E9" s="73" t="s">
        <v>7</v>
      </c>
      <c r="F9" s="72" t="s">
        <v>1</v>
      </c>
      <c r="G9" s="69" t="s">
        <v>110</v>
      </c>
      <c r="H9" s="69"/>
      <c r="I9" s="69"/>
      <c r="J9" s="69" t="s">
        <v>176</v>
      </c>
      <c r="K9" s="69"/>
      <c r="L9" s="69"/>
      <c r="M9" s="69"/>
      <c r="N9" s="69"/>
      <c r="O9" s="69"/>
      <c r="P9" s="69"/>
      <c r="Q9" s="69"/>
      <c r="R9" s="69"/>
    </row>
    <row r="10" spans="1:18" x14ac:dyDescent="0.65">
      <c r="A10" s="71"/>
      <c r="B10" s="71"/>
      <c r="C10" s="72"/>
      <c r="D10" s="72"/>
      <c r="E10" s="73"/>
      <c r="F10" s="72"/>
      <c r="G10" s="4" t="s">
        <v>9</v>
      </c>
      <c r="H10" s="4" t="s">
        <v>10</v>
      </c>
      <c r="I10" s="4" t="s">
        <v>11</v>
      </c>
      <c r="J10" s="4" t="s">
        <v>12</v>
      </c>
      <c r="K10" s="4" t="s">
        <v>13</v>
      </c>
      <c r="L10" s="4" t="s">
        <v>14</v>
      </c>
      <c r="M10" s="4" t="s">
        <v>15</v>
      </c>
      <c r="N10" s="4" t="s">
        <v>16</v>
      </c>
      <c r="O10" s="4" t="s">
        <v>17</v>
      </c>
      <c r="P10" s="4" t="s">
        <v>18</v>
      </c>
      <c r="Q10" s="4" t="s">
        <v>19</v>
      </c>
      <c r="R10" s="4" t="s">
        <v>20</v>
      </c>
    </row>
    <row r="11" spans="1:18" ht="27.6" customHeight="1" x14ac:dyDescent="0.65">
      <c r="A11" s="50">
        <v>1</v>
      </c>
      <c r="B11" s="9" t="s">
        <v>334</v>
      </c>
      <c r="C11" s="10" t="s">
        <v>335</v>
      </c>
      <c r="D11" s="49">
        <v>120649.69</v>
      </c>
      <c r="E11" s="13" t="s">
        <v>70</v>
      </c>
      <c r="F11" s="68" t="s">
        <v>268</v>
      </c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</row>
    <row r="12" spans="1:18" ht="29.4" customHeight="1" x14ac:dyDescent="0.65">
      <c r="A12" s="50">
        <v>2</v>
      </c>
      <c r="B12" s="9" t="s">
        <v>334</v>
      </c>
      <c r="C12" s="10" t="s">
        <v>335</v>
      </c>
      <c r="D12" s="66">
        <v>292.13</v>
      </c>
      <c r="E12" s="13" t="s">
        <v>70</v>
      </c>
      <c r="F12" s="68" t="s">
        <v>21</v>
      </c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</row>
    <row r="13" spans="1:18" ht="19.8" customHeight="1" x14ac:dyDescent="0.65">
      <c r="A13" s="5"/>
      <c r="B13" s="9"/>
      <c r="C13" s="10"/>
      <c r="D13" s="12">
        <f>SUM(D11:D12)</f>
        <v>120941.82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</row>
    <row r="14" spans="1:18" x14ac:dyDescent="0.65">
      <c r="B14" s="6"/>
      <c r="C14" s="27"/>
      <c r="D14" s="7"/>
    </row>
    <row r="15" spans="1:18" ht="136.5" customHeight="1" x14ac:dyDescent="0.65">
      <c r="B15" s="6"/>
      <c r="C15" s="17"/>
      <c r="D15" s="7"/>
    </row>
    <row r="16" spans="1:18" x14ac:dyDescent="0.65">
      <c r="B16" s="6"/>
      <c r="C16" s="6"/>
      <c r="D16" s="7"/>
    </row>
    <row r="17" spans="2:4" x14ac:dyDescent="0.65">
      <c r="B17" s="19"/>
      <c r="C17" s="29"/>
      <c r="D17" s="30"/>
    </row>
    <row r="18" spans="2:4" x14ac:dyDescent="0.65">
      <c r="B18" s="6"/>
      <c r="C18" s="6"/>
      <c r="D18" s="7"/>
    </row>
    <row r="19" spans="2:4" ht="134.25" customHeight="1" x14ac:dyDescent="0.65">
      <c r="B19" s="6"/>
      <c r="C19" s="17"/>
      <c r="D19" s="7"/>
    </row>
    <row r="20" spans="2:4" x14ac:dyDescent="0.65">
      <c r="B20" s="6"/>
      <c r="C20" s="17"/>
      <c r="D20" s="7"/>
    </row>
    <row r="21" spans="2:4" x14ac:dyDescent="0.65">
      <c r="B21" s="6"/>
      <c r="C21" s="6"/>
      <c r="D21" s="7"/>
    </row>
  </sheetData>
  <mergeCells count="12">
    <mergeCell ref="G9:I9"/>
    <mergeCell ref="J9:R9"/>
    <mergeCell ref="O1:Q1"/>
    <mergeCell ref="A3:R3"/>
    <mergeCell ref="A4:R4"/>
    <mergeCell ref="A5:R5"/>
    <mergeCell ref="A9:A10"/>
    <mergeCell ref="B9:B10"/>
    <mergeCell ref="C9:C10"/>
    <mergeCell ref="D9:D10"/>
    <mergeCell ref="E9:E10"/>
    <mergeCell ref="F9:F10"/>
  </mergeCells>
  <pageMargins left="0.11811023622047244" right="0" top="0" bottom="0" header="0.31496062992125984" footer="0.31496062992125984"/>
  <pageSetup paperSize="9" orientation="landscape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R20"/>
  <sheetViews>
    <sheetView view="pageLayout" zoomScaleNormal="100" workbookViewId="0">
      <selection activeCell="A11" sqref="A11"/>
    </sheetView>
  </sheetViews>
  <sheetFormatPr defaultColWidth="9" defaultRowHeight="24" x14ac:dyDescent="0.65"/>
  <cols>
    <col min="1" max="1" width="6" style="1" customWidth="1"/>
    <col min="2" max="2" width="21.69921875" style="1" customWidth="1"/>
    <col min="3" max="3" width="19" style="1" customWidth="1"/>
    <col min="4" max="4" width="10.19921875" style="1" customWidth="1"/>
    <col min="5" max="5" width="12.59765625" style="1" customWidth="1"/>
    <col min="6" max="6" width="11" style="1" customWidth="1"/>
    <col min="7" max="7" width="4" style="1" customWidth="1"/>
    <col min="8" max="8" width="4.19921875" style="1" customWidth="1"/>
    <col min="9" max="9" width="3.69921875" style="1" customWidth="1"/>
    <col min="10" max="12" width="3.8984375" style="1" customWidth="1"/>
    <col min="13" max="13" width="4.5" style="1" customWidth="1"/>
    <col min="14" max="14" width="4.3984375" style="1" customWidth="1"/>
    <col min="15" max="15" width="4.5" style="1" customWidth="1"/>
    <col min="16" max="16" width="4" style="1" customWidth="1"/>
    <col min="17" max="17" width="3.3984375" style="1" customWidth="1"/>
    <col min="18" max="18" width="3.8984375" style="1" customWidth="1"/>
    <col min="19" max="16384" width="9" style="1"/>
  </cols>
  <sheetData>
    <row r="1" spans="1:18" x14ac:dyDescent="0.65">
      <c r="A1" s="70" t="s">
        <v>154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</row>
    <row r="2" spans="1:18" x14ac:dyDescent="0.65">
      <c r="A2" s="70" t="s">
        <v>175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</row>
    <row r="3" spans="1:18" x14ac:dyDescent="0.65">
      <c r="A3" s="70" t="s">
        <v>0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</row>
    <row r="4" spans="1:18" ht="19.2" customHeight="1" x14ac:dyDescent="0.65">
      <c r="A4" s="21" t="s">
        <v>26</v>
      </c>
    </row>
    <row r="5" spans="1:18" ht="22.8" customHeight="1" x14ac:dyDescent="0.65">
      <c r="A5" s="21"/>
      <c r="B5" s="1" t="s">
        <v>219</v>
      </c>
    </row>
    <row r="6" spans="1:18" x14ac:dyDescent="0.65">
      <c r="A6" s="42" t="s">
        <v>122</v>
      </c>
    </row>
    <row r="7" spans="1:18" ht="48" customHeight="1" x14ac:dyDescent="0.65">
      <c r="A7" s="71" t="s">
        <v>109</v>
      </c>
      <c r="B7" s="71" t="s">
        <v>5</v>
      </c>
      <c r="C7" s="72" t="s">
        <v>6</v>
      </c>
      <c r="D7" s="72" t="s">
        <v>8</v>
      </c>
      <c r="E7" s="73" t="s">
        <v>7</v>
      </c>
      <c r="F7" s="72" t="s">
        <v>1</v>
      </c>
      <c r="G7" s="69" t="s">
        <v>110</v>
      </c>
      <c r="H7" s="69"/>
      <c r="I7" s="69"/>
      <c r="J7" s="69" t="s">
        <v>176</v>
      </c>
      <c r="K7" s="69"/>
      <c r="L7" s="69"/>
      <c r="M7" s="69"/>
      <c r="N7" s="69"/>
      <c r="O7" s="69"/>
      <c r="P7" s="69"/>
      <c r="Q7" s="69"/>
      <c r="R7" s="69"/>
    </row>
    <row r="8" spans="1:18" x14ac:dyDescent="0.65">
      <c r="A8" s="71"/>
      <c r="B8" s="71"/>
      <c r="C8" s="72"/>
      <c r="D8" s="72"/>
      <c r="E8" s="73"/>
      <c r="F8" s="72"/>
      <c r="G8" s="4" t="s">
        <v>9</v>
      </c>
      <c r="H8" s="4" t="s">
        <v>10</v>
      </c>
      <c r="I8" s="4" t="s">
        <v>11</v>
      </c>
      <c r="J8" s="4" t="s">
        <v>12</v>
      </c>
      <c r="K8" s="4" t="s">
        <v>13</v>
      </c>
      <c r="L8" s="4" t="s">
        <v>14</v>
      </c>
      <c r="M8" s="4" t="s">
        <v>15</v>
      </c>
      <c r="N8" s="4" t="s">
        <v>16</v>
      </c>
      <c r="O8" s="4" t="s">
        <v>17</v>
      </c>
      <c r="P8" s="4" t="s">
        <v>18</v>
      </c>
      <c r="Q8" s="4" t="s">
        <v>19</v>
      </c>
      <c r="R8" s="4" t="s">
        <v>20</v>
      </c>
    </row>
    <row r="9" spans="1:18" ht="219" customHeight="1" x14ac:dyDescent="0.65">
      <c r="A9" s="8">
        <v>6</v>
      </c>
      <c r="B9" s="9" t="s">
        <v>29</v>
      </c>
      <c r="C9" s="34" t="s">
        <v>30</v>
      </c>
      <c r="D9" s="12">
        <v>30000</v>
      </c>
      <c r="E9" s="14" t="s">
        <v>123</v>
      </c>
      <c r="F9" s="8" t="s">
        <v>28</v>
      </c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</row>
    <row r="10" spans="1:18" x14ac:dyDescent="0.65">
      <c r="A10" s="5"/>
      <c r="B10" s="15"/>
      <c r="C10" s="10"/>
      <c r="D10" s="12">
        <f>SUM(D9)</f>
        <v>30000</v>
      </c>
      <c r="E10" s="14"/>
      <c r="F10" s="8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</row>
    <row r="11" spans="1:18" x14ac:dyDescent="0.65">
      <c r="B11" s="19"/>
      <c r="C11" s="17"/>
      <c r="D11" s="7"/>
      <c r="E11" s="18"/>
      <c r="F11" s="16"/>
    </row>
    <row r="12" spans="1:18" x14ac:dyDescent="0.65">
      <c r="B12" s="19"/>
      <c r="C12" s="17"/>
      <c r="D12" s="7"/>
      <c r="E12" s="18"/>
      <c r="F12" s="16"/>
    </row>
    <row r="13" spans="1:18" x14ac:dyDescent="0.65">
      <c r="B13" s="19"/>
      <c r="C13" s="17"/>
      <c r="D13" s="7"/>
      <c r="E13" s="18"/>
      <c r="F13" s="16"/>
    </row>
    <row r="14" spans="1:18" x14ac:dyDescent="0.65">
      <c r="B14" s="19"/>
      <c r="C14" s="17"/>
      <c r="D14" s="7"/>
      <c r="E14" s="18"/>
      <c r="F14" s="16"/>
    </row>
    <row r="15" spans="1:18" x14ac:dyDescent="0.65">
      <c r="B15" s="19"/>
      <c r="C15" s="17"/>
      <c r="D15" s="7"/>
      <c r="E15" s="18"/>
      <c r="F15" s="16"/>
    </row>
    <row r="16" spans="1:18" x14ac:dyDescent="0.65">
      <c r="B16" s="19"/>
      <c r="C16" s="17"/>
      <c r="D16" s="7"/>
      <c r="E16" s="18"/>
      <c r="F16" s="16"/>
    </row>
    <row r="17" spans="2:6" x14ac:dyDescent="0.65">
      <c r="B17" s="19"/>
      <c r="C17" s="17"/>
      <c r="D17" s="7"/>
      <c r="E17" s="18"/>
      <c r="F17" s="16"/>
    </row>
    <row r="18" spans="2:6" x14ac:dyDescent="0.65">
      <c r="B18" s="19"/>
      <c r="C18" s="17"/>
      <c r="D18" s="7"/>
      <c r="E18" s="18"/>
      <c r="F18" s="16"/>
    </row>
    <row r="19" spans="2:6" x14ac:dyDescent="0.65">
      <c r="B19" s="19"/>
      <c r="C19" s="17"/>
      <c r="D19" s="7"/>
      <c r="E19" s="18"/>
      <c r="F19" s="16"/>
    </row>
    <row r="20" spans="2:6" x14ac:dyDescent="0.65">
      <c r="B20" s="19"/>
      <c r="C20" s="17"/>
      <c r="D20" s="7"/>
      <c r="E20" s="18"/>
      <c r="F20" s="16"/>
    </row>
  </sheetData>
  <mergeCells count="11">
    <mergeCell ref="J7:R7"/>
    <mergeCell ref="A1:R1"/>
    <mergeCell ref="A2:R2"/>
    <mergeCell ref="A3:R3"/>
    <mergeCell ref="A7:A8"/>
    <mergeCell ref="B7:B8"/>
    <mergeCell ref="C7:C8"/>
    <mergeCell ref="D7:D8"/>
    <mergeCell ref="E7:E8"/>
    <mergeCell ref="F7:F8"/>
    <mergeCell ref="G7:I7"/>
  </mergeCells>
  <pageMargins left="0.23622047244094488" right="0.23622047244094488" top="0.74803149606299213" bottom="0.74803149606299213" header="0.31496062992125984" footer="0.31496062992125984"/>
  <pageSetup paperSize="9" orientation="landscape" horizontalDpi="4294967293" r:id="rId1"/>
  <headerFooter differentOddEven="1">
    <oddFooter>&amp;R11</oddFooter>
    <evenFooter>&amp;R12</even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R19"/>
  <sheetViews>
    <sheetView view="pageLayout" topLeftCell="A2" zoomScaleNormal="100" workbookViewId="0">
      <selection activeCell="A11" sqref="A11"/>
    </sheetView>
  </sheetViews>
  <sheetFormatPr defaultColWidth="9" defaultRowHeight="24" x14ac:dyDescent="0.65"/>
  <cols>
    <col min="1" max="1" width="6" style="1" customWidth="1"/>
    <col min="2" max="2" width="21.69921875" style="1" customWidth="1"/>
    <col min="3" max="3" width="19" style="1" customWidth="1"/>
    <col min="4" max="4" width="10.19921875" style="1" customWidth="1"/>
    <col min="5" max="5" width="12.59765625" style="1" customWidth="1"/>
    <col min="6" max="6" width="11" style="1" customWidth="1"/>
    <col min="7" max="7" width="4" style="1" customWidth="1"/>
    <col min="8" max="8" width="4.19921875" style="1" customWidth="1"/>
    <col min="9" max="9" width="3.69921875" style="1" customWidth="1"/>
    <col min="10" max="12" width="3.8984375" style="1" customWidth="1"/>
    <col min="13" max="13" width="4.5" style="1" customWidth="1"/>
    <col min="14" max="14" width="4.3984375" style="1" customWidth="1"/>
    <col min="15" max="15" width="4.5" style="1" customWidth="1"/>
    <col min="16" max="16" width="4" style="1" customWidth="1"/>
    <col min="17" max="17" width="3.3984375" style="1" customWidth="1"/>
    <col min="18" max="18" width="3.8984375" style="1" customWidth="1"/>
    <col min="19" max="16384" width="9" style="1"/>
  </cols>
  <sheetData>
    <row r="1" spans="1:18" ht="21" customHeight="1" x14ac:dyDescent="0.65">
      <c r="A1" s="70" t="s">
        <v>154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</row>
    <row r="2" spans="1:18" ht="21" customHeight="1" x14ac:dyDescent="0.65">
      <c r="A2" s="70" t="s">
        <v>175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</row>
    <row r="3" spans="1:18" ht="21" customHeight="1" x14ac:dyDescent="0.65">
      <c r="A3" s="70" t="s">
        <v>0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</row>
    <row r="4" spans="1:18" ht="17.399999999999999" customHeight="1" x14ac:dyDescent="0.65">
      <c r="A4" s="21" t="s">
        <v>26</v>
      </c>
    </row>
    <row r="5" spans="1:18" ht="25.2" customHeight="1" x14ac:dyDescent="0.65">
      <c r="A5" s="21"/>
      <c r="B5" s="1" t="s">
        <v>221</v>
      </c>
    </row>
    <row r="6" spans="1:18" x14ac:dyDescent="0.65">
      <c r="A6" s="22" t="s">
        <v>25</v>
      </c>
      <c r="B6" s="45" t="s">
        <v>124</v>
      </c>
    </row>
    <row r="7" spans="1:18" ht="48" customHeight="1" x14ac:dyDescent="0.65">
      <c r="A7" s="71" t="s">
        <v>109</v>
      </c>
      <c r="B7" s="71" t="s">
        <v>5</v>
      </c>
      <c r="C7" s="72" t="s">
        <v>6</v>
      </c>
      <c r="D7" s="72" t="s">
        <v>8</v>
      </c>
      <c r="E7" s="73" t="s">
        <v>7</v>
      </c>
      <c r="F7" s="72" t="s">
        <v>1</v>
      </c>
      <c r="G7" s="69" t="s">
        <v>110</v>
      </c>
      <c r="H7" s="69"/>
      <c r="I7" s="69"/>
      <c r="J7" s="69" t="s">
        <v>176</v>
      </c>
      <c r="K7" s="69"/>
      <c r="L7" s="69"/>
      <c r="M7" s="69"/>
      <c r="N7" s="69"/>
      <c r="O7" s="69"/>
      <c r="P7" s="69"/>
      <c r="Q7" s="69"/>
      <c r="R7" s="69"/>
    </row>
    <row r="8" spans="1:18" x14ac:dyDescent="0.65">
      <c r="A8" s="71"/>
      <c r="B8" s="71"/>
      <c r="C8" s="72"/>
      <c r="D8" s="72"/>
      <c r="E8" s="73"/>
      <c r="F8" s="72"/>
      <c r="G8" s="4" t="s">
        <v>9</v>
      </c>
      <c r="H8" s="4" t="s">
        <v>10</v>
      </c>
      <c r="I8" s="4" t="s">
        <v>11</v>
      </c>
      <c r="J8" s="4" t="s">
        <v>12</v>
      </c>
      <c r="K8" s="4" t="s">
        <v>13</v>
      </c>
      <c r="L8" s="4" t="s">
        <v>14</v>
      </c>
      <c r="M8" s="4" t="s">
        <v>15</v>
      </c>
      <c r="N8" s="4" t="s">
        <v>16</v>
      </c>
      <c r="O8" s="4" t="s">
        <v>17</v>
      </c>
      <c r="P8" s="4" t="s">
        <v>18</v>
      </c>
      <c r="Q8" s="4" t="s">
        <v>19</v>
      </c>
      <c r="R8" s="4" t="s">
        <v>20</v>
      </c>
    </row>
    <row r="9" spans="1:18" ht="108.6" customHeight="1" x14ac:dyDescent="0.65">
      <c r="A9" s="50">
        <v>7</v>
      </c>
      <c r="B9" s="11" t="s">
        <v>32</v>
      </c>
      <c r="C9" s="53" t="s">
        <v>125</v>
      </c>
      <c r="D9" s="31">
        <v>20000</v>
      </c>
      <c r="E9" s="11" t="s">
        <v>69</v>
      </c>
      <c r="F9" s="8" t="s">
        <v>28</v>
      </c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18" x14ac:dyDescent="0.65">
      <c r="A10" s="5"/>
      <c r="B10" s="15"/>
      <c r="C10" s="10"/>
      <c r="D10" s="12">
        <f>SUM(D9:D9)</f>
        <v>20000</v>
      </c>
      <c r="E10" s="14"/>
      <c r="F10" s="8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</row>
    <row r="11" spans="1:18" x14ac:dyDescent="0.65">
      <c r="B11" s="19"/>
      <c r="C11" s="17"/>
      <c r="D11" s="7"/>
      <c r="E11" s="18"/>
      <c r="F11" s="16"/>
    </row>
    <row r="12" spans="1:18" x14ac:dyDescent="0.65">
      <c r="B12" s="19"/>
      <c r="C12" s="17"/>
      <c r="D12" s="7"/>
      <c r="E12" s="18"/>
      <c r="F12" s="16"/>
    </row>
    <row r="13" spans="1:18" x14ac:dyDescent="0.65">
      <c r="B13" s="19"/>
      <c r="C13" s="17"/>
      <c r="D13" s="7"/>
      <c r="E13" s="18"/>
      <c r="F13" s="16"/>
    </row>
    <row r="14" spans="1:18" x14ac:dyDescent="0.65">
      <c r="B14" s="19"/>
      <c r="C14" s="17"/>
      <c r="D14" s="7"/>
      <c r="E14" s="18"/>
      <c r="F14" s="16"/>
    </row>
    <row r="15" spans="1:18" x14ac:dyDescent="0.65">
      <c r="B15" s="19"/>
      <c r="C15" s="17"/>
      <c r="D15" s="7"/>
      <c r="E15" s="18"/>
      <c r="F15" s="16"/>
    </row>
    <row r="16" spans="1:18" x14ac:dyDescent="0.65">
      <c r="B16" s="19"/>
      <c r="C16" s="17"/>
      <c r="D16" s="7"/>
      <c r="E16" s="18"/>
      <c r="F16" s="16"/>
    </row>
    <row r="17" spans="2:6" x14ac:dyDescent="0.65">
      <c r="B17" s="19"/>
      <c r="C17" s="17"/>
      <c r="D17" s="7"/>
      <c r="E17" s="18"/>
      <c r="F17" s="16"/>
    </row>
    <row r="18" spans="2:6" x14ac:dyDescent="0.65">
      <c r="B18" s="19"/>
      <c r="C18" s="17"/>
      <c r="D18" s="7"/>
      <c r="E18" s="18"/>
      <c r="F18" s="16"/>
    </row>
    <row r="19" spans="2:6" x14ac:dyDescent="0.65">
      <c r="B19" s="19"/>
      <c r="C19" s="17"/>
      <c r="D19" s="7"/>
      <c r="E19" s="18"/>
      <c r="F19" s="16"/>
    </row>
  </sheetData>
  <mergeCells count="11">
    <mergeCell ref="J7:R7"/>
    <mergeCell ref="A1:R1"/>
    <mergeCell ref="A2:R2"/>
    <mergeCell ref="A3:R3"/>
    <mergeCell ref="A7:A8"/>
    <mergeCell ref="B7:B8"/>
    <mergeCell ref="C7:C8"/>
    <mergeCell ref="D7:D8"/>
    <mergeCell ref="E7:E8"/>
    <mergeCell ref="F7:F8"/>
    <mergeCell ref="G7:I7"/>
  </mergeCells>
  <pageMargins left="0.23622047244094488" right="0.23622047244094488" top="0.74803149606299213" bottom="0.74803149606299213" header="0.31496062992125984" footer="0.31496062992125984"/>
  <pageSetup paperSize="9" orientation="landscape" horizontalDpi="4294967293" r:id="rId1"/>
  <headerFooter differentOddEven="1">
    <oddFooter>&amp;R13</oddFooter>
    <evenFooter>&amp;R14</even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</sheetPr>
  <dimension ref="A1:R21"/>
  <sheetViews>
    <sheetView view="pageLayout" topLeftCell="A12" zoomScaleNormal="100" workbookViewId="0">
      <selection activeCell="C13" sqref="C13"/>
    </sheetView>
  </sheetViews>
  <sheetFormatPr defaultColWidth="9" defaultRowHeight="24" x14ac:dyDescent="0.65"/>
  <cols>
    <col min="1" max="1" width="6" style="1" customWidth="1"/>
    <col min="2" max="2" width="21.69921875" style="1" customWidth="1"/>
    <col min="3" max="3" width="19" style="1" customWidth="1"/>
    <col min="4" max="4" width="10.19921875" style="1" customWidth="1"/>
    <col min="5" max="5" width="12.59765625" style="1" customWidth="1"/>
    <col min="6" max="6" width="11" style="1" customWidth="1"/>
    <col min="7" max="7" width="4" style="1" customWidth="1"/>
    <col min="8" max="8" width="4.19921875" style="1" customWidth="1"/>
    <col min="9" max="9" width="3.69921875" style="1" customWidth="1"/>
    <col min="10" max="12" width="3.8984375" style="1" customWidth="1"/>
    <col min="13" max="13" width="4.5" style="1" customWidth="1"/>
    <col min="14" max="14" width="4.3984375" style="1" customWidth="1"/>
    <col min="15" max="15" width="4.5" style="1" customWidth="1"/>
    <col min="16" max="16" width="4" style="1" customWidth="1"/>
    <col min="17" max="17" width="3.3984375" style="1" customWidth="1"/>
    <col min="18" max="18" width="3.8984375" style="1" customWidth="1"/>
    <col min="19" max="16384" width="9" style="1"/>
  </cols>
  <sheetData>
    <row r="1" spans="1:18" ht="21" customHeight="1" x14ac:dyDescent="0.65">
      <c r="A1" s="70" t="s">
        <v>154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</row>
    <row r="2" spans="1:18" ht="21" customHeight="1" x14ac:dyDescent="0.65">
      <c r="A2" s="70" t="s">
        <v>175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</row>
    <row r="3" spans="1:18" ht="21" customHeight="1" x14ac:dyDescent="0.65">
      <c r="A3" s="70" t="s">
        <v>0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</row>
    <row r="4" spans="1:18" ht="18.600000000000001" customHeight="1" x14ac:dyDescent="0.65">
      <c r="A4" s="21" t="s">
        <v>26</v>
      </c>
    </row>
    <row r="5" spans="1:18" ht="25.2" customHeight="1" x14ac:dyDescent="0.65">
      <c r="A5" s="21"/>
      <c r="B5" s="75" t="s">
        <v>220</v>
      </c>
      <c r="C5" s="75"/>
    </row>
    <row r="6" spans="1:18" x14ac:dyDescent="0.65">
      <c r="A6" s="22" t="s">
        <v>25</v>
      </c>
      <c r="B6" s="45" t="s">
        <v>135</v>
      </c>
    </row>
    <row r="7" spans="1:18" ht="48" customHeight="1" x14ac:dyDescent="0.65">
      <c r="A7" s="71" t="s">
        <v>4</v>
      </c>
      <c r="B7" s="71" t="s">
        <v>5</v>
      </c>
      <c r="C7" s="72" t="s">
        <v>6</v>
      </c>
      <c r="D7" s="72" t="s">
        <v>8</v>
      </c>
      <c r="E7" s="73" t="s">
        <v>7</v>
      </c>
      <c r="F7" s="72" t="s">
        <v>1</v>
      </c>
      <c r="G7" s="69" t="s">
        <v>110</v>
      </c>
      <c r="H7" s="69"/>
      <c r="I7" s="69"/>
      <c r="J7" s="69" t="s">
        <v>176</v>
      </c>
      <c r="K7" s="69"/>
      <c r="L7" s="69"/>
      <c r="M7" s="69"/>
      <c r="N7" s="69"/>
      <c r="O7" s="69"/>
      <c r="P7" s="69"/>
      <c r="Q7" s="69"/>
      <c r="R7" s="69"/>
    </row>
    <row r="8" spans="1:18" x14ac:dyDescent="0.65">
      <c r="A8" s="71"/>
      <c r="B8" s="71"/>
      <c r="C8" s="72"/>
      <c r="D8" s="72"/>
      <c r="E8" s="73"/>
      <c r="F8" s="72"/>
      <c r="G8" s="4" t="s">
        <v>9</v>
      </c>
      <c r="H8" s="4" t="s">
        <v>10</v>
      </c>
      <c r="I8" s="4" t="s">
        <v>11</v>
      </c>
      <c r="J8" s="4" t="s">
        <v>12</v>
      </c>
      <c r="K8" s="4" t="s">
        <v>13</v>
      </c>
      <c r="L8" s="4" t="s">
        <v>14</v>
      </c>
      <c r="M8" s="4" t="s">
        <v>15</v>
      </c>
      <c r="N8" s="4" t="s">
        <v>16</v>
      </c>
      <c r="O8" s="4" t="s">
        <v>17</v>
      </c>
      <c r="P8" s="4" t="s">
        <v>18</v>
      </c>
      <c r="Q8" s="4" t="s">
        <v>19</v>
      </c>
      <c r="R8" s="4" t="s">
        <v>20</v>
      </c>
    </row>
    <row r="9" spans="1:18" ht="97.8" customHeight="1" x14ac:dyDescent="0.65">
      <c r="A9" s="50">
        <v>8</v>
      </c>
      <c r="B9" s="9" t="s">
        <v>129</v>
      </c>
      <c r="C9" s="10" t="s">
        <v>130</v>
      </c>
      <c r="D9" s="12">
        <v>20000</v>
      </c>
      <c r="E9" s="14" t="s">
        <v>31</v>
      </c>
      <c r="F9" s="8" t="s">
        <v>74</v>
      </c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</row>
    <row r="10" spans="1:18" ht="86.4" customHeight="1" x14ac:dyDescent="0.65">
      <c r="A10" s="50">
        <v>9</v>
      </c>
      <c r="B10" s="9" t="s">
        <v>131</v>
      </c>
      <c r="C10" s="10" t="s">
        <v>132</v>
      </c>
      <c r="D10" s="12">
        <v>80000</v>
      </c>
      <c r="E10" s="14" t="s">
        <v>31</v>
      </c>
      <c r="F10" s="8" t="s">
        <v>74</v>
      </c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</row>
    <row r="11" spans="1:18" ht="108.6" customHeight="1" x14ac:dyDescent="0.65">
      <c r="A11" s="50">
        <v>10</v>
      </c>
      <c r="B11" s="9" t="s">
        <v>34</v>
      </c>
      <c r="C11" s="10" t="s">
        <v>35</v>
      </c>
      <c r="D11" s="12">
        <v>100000</v>
      </c>
      <c r="E11" s="14" t="s">
        <v>31</v>
      </c>
      <c r="F11" s="8" t="s">
        <v>74</v>
      </c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</row>
    <row r="12" spans="1:18" ht="127.2" customHeight="1" x14ac:dyDescent="0.65">
      <c r="A12" s="50">
        <v>11</v>
      </c>
      <c r="B12" s="9" t="s">
        <v>136</v>
      </c>
      <c r="C12" s="10" t="s">
        <v>137</v>
      </c>
      <c r="D12" s="12">
        <v>80000</v>
      </c>
      <c r="E12" s="14" t="s">
        <v>31</v>
      </c>
      <c r="F12" s="8" t="s">
        <v>74</v>
      </c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</row>
    <row r="13" spans="1:18" ht="71.400000000000006" customHeight="1" x14ac:dyDescent="0.65">
      <c r="A13" s="50">
        <v>12</v>
      </c>
      <c r="B13" s="9" t="s">
        <v>343</v>
      </c>
      <c r="C13" s="10" t="s">
        <v>344</v>
      </c>
      <c r="D13" s="12">
        <v>10000</v>
      </c>
      <c r="E13" s="14" t="s">
        <v>31</v>
      </c>
      <c r="F13" s="8" t="s">
        <v>23</v>
      </c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</row>
    <row r="14" spans="1:18" ht="110.4" customHeight="1" x14ac:dyDescent="0.65">
      <c r="A14" s="50">
        <v>13</v>
      </c>
      <c r="B14" s="9" t="s">
        <v>133</v>
      </c>
      <c r="C14" s="10" t="s">
        <v>134</v>
      </c>
      <c r="D14" s="12">
        <v>20000</v>
      </c>
      <c r="E14" s="14" t="s">
        <v>31</v>
      </c>
      <c r="F14" s="8" t="s">
        <v>33</v>
      </c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</row>
    <row r="15" spans="1:18" x14ac:dyDescent="0.65">
      <c r="A15" s="5"/>
      <c r="B15" s="15"/>
      <c r="C15" s="10"/>
      <c r="D15" s="12">
        <f>SUM(D9:D14)</f>
        <v>310000</v>
      </c>
      <c r="E15" s="14"/>
      <c r="F15" s="8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</row>
    <row r="16" spans="1:18" x14ac:dyDescent="0.65">
      <c r="B16" s="19"/>
      <c r="C16" s="17"/>
      <c r="D16" s="7"/>
      <c r="E16" s="18"/>
      <c r="F16" s="16"/>
    </row>
    <row r="17" spans="2:6" x14ac:dyDescent="0.65">
      <c r="B17" s="19"/>
      <c r="C17" s="17"/>
      <c r="D17" s="7"/>
      <c r="E17" s="18"/>
      <c r="F17" s="16"/>
    </row>
    <row r="18" spans="2:6" x14ac:dyDescent="0.65">
      <c r="B18" s="19"/>
      <c r="C18" s="17"/>
      <c r="D18" s="7"/>
      <c r="E18" s="18"/>
      <c r="F18" s="16"/>
    </row>
    <row r="19" spans="2:6" x14ac:dyDescent="0.65">
      <c r="B19" s="19"/>
      <c r="C19" s="17"/>
      <c r="D19" s="7"/>
      <c r="E19" s="18"/>
      <c r="F19" s="16"/>
    </row>
    <row r="20" spans="2:6" x14ac:dyDescent="0.65">
      <c r="B20" s="19"/>
      <c r="C20" s="17"/>
      <c r="D20" s="7"/>
      <c r="E20" s="18"/>
      <c r="F20" s="16"/>
    </row>
    <row r="21" spans="2:6" x14ac:dyDescent="0.65">
      <c r="B21" s="19"/>
      <c r="C21" s="17"/>
      <c r="D21" s="7"/>
      <c r="E21" s="18"/>
      <c r="F21" s="16"/>
    </row>
  </sheetData>
  <mergeCells count="12">
    <mergeCell ref="J7:R7"/>
    <mergeCell ref="A1:R1"/>
    <mergeCell ref="A2:R2"/>
    <mergeCell ref="A3:R3"/>
    <mergeCell ref="A7:A8"/>
    <mergeCell ref="B7:B8"/>
    <mergeCell ref="C7:C8"/>
    <mergeCell ref="D7:D8"/>
    <mergeCell ref="E7:E8"/>
    <mergeCell ref="F7:F8"/>
    <mergeCell ref="G7:I7"/>
    <mergeCell ref="B5:C5"/>
  </mergeCells>
  <pageMargins left="0.23622047244094488" right="0.23622047244094488" top="0.74803149606299213" bottom="0.74803149606299213" header="0.31496062992125984" footer="0.31496062992125984"/>
  <pageSetup paperSize="9" orientation="landscape" horizontalDpi="4294967293" r:id="rId1"/>
  <headerFooter differentOddEven="1" differentFirst="1">
    <oddFooter>&amp;R17</oddFooter>
    <evenFooter>&amp;R16</evenFooter>
    <firstFooter>&amp;R15</first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3" tint="0.59999389629810485"/>
  </sheetPr>
  <dimension ref="A1:R14"/>
  <sheetViews>
    <sheetView view="pageLayout" topLeftCell="A12" zoomScaleNormal="100" workbookViewId="0">
      <selection activeCell="A15" sqref="A15"/>
    </sheetView>
  </sheetViews>
  <sheetFormatPr defaultColWidth="9" defaultRowHeight="24" x14ac:dyDescent="0.65"/>
  <cols>
    <col min="1" max="1" width="6" style="1" customWidth="1"/>
    <col min="2" max="2" width="21.69921875" style="1" customWidth="1"/>
    <col min="3" max="3" width="19" style="1" customWidth="1"/>
    <col min="4" max="4" width="10.19921875" style="1" customWidth="1"/>
    <col min="5" max="5" width="12.59765625" style="1" customWidth="1"/>
    <col min="6" max="6" width="11" style="1" customWidth="1"/>
    <col min="7" max="7" width="4" style="1" customWidth="1"/>
    <col min="8" max="8" width="4.19921875" style="1" customWidth="1"/>
    <col min="9" max="9" width="3.69921875" style="1" customWidth="1"/>
    <col min="10" max="12" width="3.8984375" style="1" customWidth="1"/>
    <col min="13" max="13" width="4.5" style="1" customWidth="1"/>
    <col min="14" max="14" width="4.3984375" style="1" customWidth="1"/>
    <col min="15" max="15" width="4.5" style="1" customWidth="1"/>
    <col min="16" max="16" width="4" style="1" customWidth="1"/>
    <col min="17" max="17" width="3.3984375" style="1" customWidth="1"/>
    <col min="18" max="18" width="3.8984375" style="1" customWidth="1"/>
    <col min="19" max="16384" width="9" style="1"/>
  </cols>
  <sheetData>
    <row r="1" spans="1:18" ht="21" customHeight="1" x14ac:dyDescent="0.65">
      <c r="A1" s="70" t="s">
        <v>154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</row>
    <row r="2" spans="1:18" ht="21" customHeight="1" x14ac:dyDescent="0.65">
      <c r="A2" s="70" t="s">
        <v>175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</row>
    <row r="3" spans="1:18" ht="21" customHeight="1" x14ac:dyDescent="0.65">
      <c r="A3" s="70" t="s">
        <v>0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</row>
    <row r="4" spans="1:18" x14ac:dyDescent="0.65">
      <c r="A4" s="21" t="s">
        <v>26</v>
      </c>
    </row>
    <row r="5" spans="1:18" ht="25.2" customHeight="1" x14ac:dyDescent="0.65">
      <c r="A5" s="21"/>
      <c r="B5" s="1" t="s">
        <v>170</v>
      </c>
    </row>
    <row r="6" spans="1:18" x14ac:dyDescent="0.65">
      <c r="A6" s="25" t="s">
        <v>138</v>
      </c>
      <c r="B6" s="24"/>
    </row>
    <row r="7" spans="1:18" ht="48" customHeight="1" x14ac:dyDescent="0.65">
      <c r="A7" s="71" t="s">
        <v>4</v>
      </c>
      <c r="B7" s="71" t="s">
        <v>5</v>
      </c>
      <c r="C7" s="72" t="s">
        <v>6</v>
      </c>
      <c r="D7" s="72" t="s">
        <v>8</v>
      </c>
      <c r="E7" s="73" t="s">
        <v>7</v>
      </c>
      <c r="F7" s="72" t="s">
        <v>1</v>
      </c>
      <c r="G7" s="69" t="s">
        <v>110</v>
      </c>
      <c r="H7" s="69"/>
      <c r="I7" s="69"/>
      <c r="J7" s="69" t="s">
        <v>176</v>
      </c>
      <c r="K7" s="69"/>
      <c r="L7" s="69"/>
      <c r="M7" s="69"/>
      <c r="N7" s="69"/>
      <c r="O7" s="69"/>
      <c r="P7" s="69"/>
      <c r="Q7" s="69"/>
      <c r="R7" s="69"/>
    </row>
    <row r="8" spans="1:18" x14ac:dyDescent="0.65">
      <c r="A8" s="71"/>
      <c r="B8" s="71"/>
      <c r="C8" s="72"/>
      <c r="D8" s="72"/>
      <c r="E8" s="73"/>
      <c r="F8" s="72"/>
      <c r="G8" s="4" t="s">
        <v>9</v>
      </c>
      <c r="H8" s="4" t="s">
        <v>10</v>
      </c>
      <c r="I8" s="4" t="s">
        <v>11</v>
      </c>
      <c r="J8" s="4" t="s">
        <v>12</v>
      </c>
      <c r="K8" s="4" t="s">
        <v>13</v>
      </c>
      <c r="L8" s="4" t="s">
        <v>14</v>
      </c>
      <c r="M8" s="4" t="s">
        <v>15</v>
      </c>
      <c r="N8" s="4" t="s">
        <v>16</v>
      </c>
      <c r="O8" s="4" t="s">
        <v>17</v>
      </c>
      <c r="P8" s="4" t="s">
        <v>18</v>
      </c>
      <c r="Q8" s="4" t="s">
        <v>19</v>
      </c>
      <c r="R8" s="4" t="s">
        <v>20</v>
      </c>
    </row>
    <row r="9" spans="1:18" ht="175.2" customHeight="1" x14ac:dyDescent="0.65">
      <c r="A9" s="50">
        <v>14</v>
      </c>
      <c r="B9" s="9" t="s">
        <v>37</v>
      </c>
      <c r="C9" s="10" t="s">
        <v>38</v>
      </c>
      <c r="D9" s="12">
        <v>15000</v>
      </c>
      <c r="E9" s="14" t="s">
        <v>31</v>
      </c>
      <c r="F9" s="8" t="s">
        <v>23</v>
      </c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</row>
    <row r="10" spans="1:18" ht="71.400000000000006" customHeight="1" x14ac:dyDescent="0.65">
      <c r="A10" s="50">
        <v>15</v>
      </c>
      <c r="B10" s="43" t="s">
        <v>139</v>
      </c>
      <c r="C10" s="34" t="s">
        <v>185</v>
      </c>
      <c r="D10" s="12">
        <v>100000</v>
      </c>
      <c r="E10" s="14" t="s">
        <v>116</v>
      </c>
      <c r="F10" s="8" t="s">
        <v>23</v>
      </c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</row>
    <row r="11" spans="1:18" ht="91.2" customHeight="1" x14ac:dyDescent="0.65">
      <c r="A11" s="50">
        <v>16</v>
      </c>
      <c r="B11" s="43" t="s">
        <v>182</v>
      </c>
      <c r="C11" s="34" t="s">
        <v>183</v>
      </c>
      <c r="D11" s="12">
        <v>250000</v>
      </c>
      <c r="E11" s="14" t="s">
        <v>116</v>
      </c>
      <c r="F11" s="8" t="s">
        <v>184</v>
      </c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</row>
    <row r="12" spans="1:18" ht="88.8" customHeight="1" x14ac:dyDescent="0.65">
      <c r="A12" s="50">
        <v>17</v>
      </c>
      <c r="B12" s="43" t="s">
        <v>40</v>
      </c>
      <c r="C12" s="34" t="s">
        <v>114</v>
      </c>
      <c r="D12" s="12">
        <v>10000</v>
      </c>
      <c r="E12" s="14" t="s">
        <v>116</v>
      </c>
      <c r="F12" s="8" t="s">
        <v>184</v>
      </c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</row>
    <row r="13" spans="1:18" ht="93" customHeight="1" x14ac:dyDescent="0.65">
      <c r="A13" s="50">
        <v>18</v>
      </c>
      <c r="B13" s="43" t="s">
        <v>186</v>
      </c>
      <c r="C13" s="34" t="s">
        <v>187</v>
      </c>
      <c r="D13" s="12">
        <v>10000</v>
      </c>
      <c r="E13" s="14" t="s">
        <v>70</v>
      </c>
      <c r="F13" s="8" t="s">
        <v>23</v>
      </c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</row>
    <row r="14" spans="1:18" x14ac:dyDescent="0.65">
      <c r="A14" s="5"/>
      <c r="B14" s="9"/>
      <c r="C14" s="5"/>
      <c r="D14" s="12">
        <f>SUM(D9:D13)</f>
        <v>385000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</row>
  </sheetData>
  <mergeCells count="11">
    <mergeCell ref="J7:R7"/>
    <mergeCell ref="A1:R1"/>
    <mergeCell ref="A2:R2"/>
    <mergeCell ref="A3:R3"/>
    <mergeCell ref="A7:A8"/>
    <mergeCell ref="B7:B8"/>
    <mergeCell ref="C7:C8"/>
    <mergeCell ref="D7:D8"/>
    <mergeCell ref="E7:E8"/>
    <mergeCell ref="F7:F8"/>
    <mergeCell ref="G7:I7"/>
  </mergeCells>
  <pageMargins left="0.23622047244094488" right="0.23622047244094488" top="0.74803149606299213" bottom="0.74803149606299213" header="0.31496062992125984" footer="0.31496062992125984"/>
  <pageSetup paperSize="9" orientation="landscape" horizontalDpi="4294967293" r:id="rId1"/>
  <headerFooter differentOddEven="1" differentFirst="1">
    <oddFooter>&amp;R20</oddFooter>
    <evenFooter>&amp;R19</evenFooter>
    <firstFooter>&amp;R18</first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</sheetPr>
  <dimension ref="A1:R11"/>
  <sheetViews>
    <sheetView view="pageLayout" topLeftCell="A13" zoomScaleNormal="100" workbookViewId="0">
      <selection activeCell="B10" sqref="B10"/>
    </sheetView>
  </sheetViews>
  <sheetFormatPr defaultColWidth="9" defaultRowHeight="24" x14ac:dyDescent="0.65"/>
  <cols>
    <col min="1" max="1" width="6" style="1" customWidth="1"/>
    <col min="2" max="2" width="21.69921875" style="1" customWidth="1"/>
    <col min="3" max="3" width="19" style="1" customWidth="1"/>
    <col min="4" max="4" width="10.19921875" style="1" customWidth="1"/>
    <col min="5" max="5" width="12.59765625" style="1" customWidth="1"/>
    <col min="6" max="6" width="11" style="1" customWidth="1"/>
    <col min="7" max="7" width="4" style="1" customWidth="1"/>
    <col min="8" max="8" width="4.19921875" style="1" customWidth="1"/>
    <col min="9" max="9" width="3.69921875" style="1" customWidth="1"/>
    <col min="10" max="12" width="3.8984375" style="1" customWidth="1"/>
    <col min="13" max="13" width="4.5" style="1" customWidth="1"/>
    <col min="14" max="14" width="4.3984375" style="1" customWidth="1"/>
    <col min="15" max="15" width="4.5" style="1" customWidth="1"/>
    <col min="16" max="16" width="4" style="1" customWidth="1"/>
    <col min="17" max="17" width="3.3984375" style="1" customWidth="1"/>
    <col min="18" max="18" width="3.8984375" style="1" customWidth="1"/>
    <col min="19" max="16384" width="9" style="1"/>
  </cols>
  <sheetData>
    <row r="1" spans="1:18" ht="21" customHeight="1" x14ac:dyDescent="0.65">
      <c r="A1" s="70" t="s">
        <v>154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</row>
    <row r="2" spans="1:18" ht="21" customHeight="1" x14ac:dyDescent="0.65">
      <c r="A2" s="70" t="s">
        <v>175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</row>
    <row r="3" spans="1:18" ht="21" customHeight="1" x14ac:dyDescent="0.65">
      <c r="A3" s="70" t="s">
        <v>0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</row>
    <row r="4" spans="1:18" x14ac:dyDescent="0.65">
      <c r="A4" s="21" t="s">
        <v>26</v>
      </c>
    </row>
    <row r="5" spans="1:18" ht="22.8" customHeight="1" x14ac:dyDescent="0.65">
      <c r="A5" s="21"/>
      <c r="B5" s="1" t="s">
        <v>222</v>
      </c>
    </row>
    <row r="6" spans="1:18" x14ac:dyDescent="0.65">
      <c r="A6" s="26" t="s">
        <v>157</v>
      </c>
      <c r="B6" s="24"/>
    </row>
    <row r="7" spans="1:18" ht="48" customHeight="1" x14ac:dyDescent="0.65">
      <c r="A7" s="71" t="s">
        <v>4</v>
      </c>
      <c r="B7" s="71" t="s">
        <v>5</v>
      </c>
      <c r="C7" s="72" t="s">
        <v>6</v>
      </c>
      <c r="D7" s="72" t="s">
        <v>8</v>
      </c>
      <c r="E7" s="73" t="s">
        <v>7</v>
      </c>
      <c r="F7" s="72" t="s">
        <v>1</v>
      </c>
      <c r="G7" s="69" t="s">
        <v>110</v>
      </c>
      <c r="H7" s="69"/>
      <c r="I7" s="69"/>
      <c r="J7" s="69" t="s">
        <v>176</v>
      </c>
      <c r="K7" s="69"/>
      <c r="L7" s="69"/>
      <c r="M7" s="69"/>
      <c r="N7" s="69"/>
      <c r="O7" s="69"/>
      <c r="P7" s="69"/>
      <c r="Q7" s="69"/>
      <c r="R7" s="69"/>
    </row>
    <row r="8" spans="1:18" x14ac:dyDescent="0.65">
      <c r="A8" s="71"/>
      <c r="B8" s="71"/>
      <c r="C8" s="72"/>
      <c r="D8" s="72"/>
      <c r="E8" s="73"/>
      <c r="F8" s="72"/>
      <c r="G8" s="4" t="s">
        <v>9</v>
      </c>
      <c r="H8" s="4" t="s">
        <v>10</v>
      </c>
      <c r="I8" s="4" t="s">
        <v>11</v>
      </c>
      <c r="J8" s="4" t="s">
        <v>12</v>
      </c>
      <c r="K8" s="4" t="s">
        <v>13</v>
      </c>
      <c r="L8" s="4" t="s">
        <v>14</v>
      </c>
      <c r="M8" s="4" t="s">
        <v>15</v>
      </c>
      <c r="N8" s="4" t="s">
        <v>16</v>
      </c>
      <c r="O8" s="4" t="s">
        <v>17</v>
      </c>
      <c r="P8" s="4" t="s">
        <v>18</v>
      </c>
      <c r="Q8" s="4" t="s">
        <v>19</v>
      </c>
      <c r="R8" s="4" t="s">
        <v>20</v>
      </c>
    </row>
    <row r="9" spans="1:18" ht="104.4" customHeight="1" x14ac:dyDescent="0.65">
      <c r="A9" s="50">
        <v>19</v>
      </c>
      <c r="B9" s="9" t="s">
        <v>177</v>
      </c>
      <c r="C9" s="34" t="s">
        <v>178</v>
      </c>
      <c r="D9" s="12">
        <v>10000</v>
      </c>
      <c r="E9" s="14" t="s">
        <v>31</v>
      </c>
      <c r="F9" s="8" t="s">
        <v>23</v>
      </c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</row>
    <row r="10" spans="1:18" ht="129.6" customHeight="1" x14ac:dyDescent="0.65">
      <c r="A10" s="50">
        <v>20</v>
      </c>
      <c r="B10" s="9" t="s">
        <v>179</v>
      </c>
      <c r="C10" s="34" t="s">
        <v>180</v>
      </c>
      <c r="D10" s="12">
        <v>10000</v>
      </c>
      <c r="E10" s="14" t="s">
        <v>31</v>
      </c>
      <c r="F10" s="8" t="s">
        <v>23</v>
      </c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</row>
    <row r="11" spans="1:18" x14ac:dyDescent="0.65">
      <c r="A11" s="5"/>
      <c r="B11" s="9"/>
      <c r="C11" s="5"/>
      <c r="D11" s="12">
        <f>SUM(D9:D10)</f>
        <v>20000</v>
      </c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</row>
  </sheetData>
  <mergeCells count="11">
    <mergeCell ref="J7:R7"/>
    <mergeCell ref="A1:R1"/>
    <mergeCell ref="A2:R2"/>
    <mergeCell ref="A3:R3"/>
    <mergeCell ref="A7:A8"/>
    <mergeCell ref="B7:B8"/>
    <mergeCell ref="C7:C8"/>
    <mergeCell ref="D7:D8"/>
    <mergeCell ref="E7:E8"/>
    <mergeCell ref="F7:F8"/>
    <mergeCell ref="G7:I7"/>
  </mergeCells>
  <pageMargins left="0.23622047244094488" right="0.23622047244094488" top="0.74803149606299213" bottom="0.74803149606299213" header="0.31496062992125984" footer="0.31496062992125984"/>
  <pageSetup paperSize="9" orientation="landscape" horizontalDpi="4294967293" r:id="rId1"/>
  <headerFooter>
    <oddFooter>&amp;R21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C000"/>
  </sheetPr>
  <dimension ref="A1:R14"/>
  <sheetViews>
    <sheetView view="pageLayout" topLeftCell="A4" zoomScaleNormal="100" workbookViewId="0">
      <selection activeCell="A14" sqref="A14"/>
    </sheetView>
  </sheetViews>
  <sheetFormatPr defaultColWidth="9" defaultRowHeight="24" x14ac:dyDescent="0.65"/>
  <cols>
    <col min="1" max="1" width="6" style="1" customWidth="1"/>
    <col min="2" max="2" width="21.69921875" style="1" customWidth="1"/>
    <col min="3" max="3" width="19" style="1" customWidth="1"/>
    <col min="4" max="4" width="10.19921875" style="1" customWidth="1"/>
    <col min="5" max="5" width="12.59765625" style="1" customWidth="1"/>
    <col min="6" max="6" width="11" style="1" customWidth="1"/>
    <col min="7" max="7" width="4" style="1" customWidth="1"/>
    <col min="8" max="8" width="4.19921875" style="1" customWidth="1"/>
    <col min="9" max="9" width="3.69921875" style="1" customWidth="1"/>
    <col min="10" max="12" width="3.8984375" style="1" customWidth="1"/>
    <col min="13" max="13" width="4.5" style="1" customWidth="1"/>
    <col min="14" max="14" width="4.3984375" style="1" customWidth="1"/>
    <col min="15" max="15" width="4.5" style="1" customWidth="1"/>
    <col min="16" max="16" width="4" style="1" customWidth="1"/>
    <col min="17" max="17" width="3.3984375" style="1" customWidth="1"/>
    <col min="18" max="18" width="3.8984375" style="1" customWidth="1"/>
    <col min="19" max="16384" width="9" style="1"/>
  </cols>
  <sheetData>
    <row r="1" spans="1:18" ht="21" customHeight="1" x14ac:dyDescent="0.65">
      <c r="A1" s="70" t="s">
        <v>154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</row>
    <row r="2" spans="1:18" ht="21" customHeight="1" x14ac:dyDescent="0.65">
      <c r="A2" s="70" t="s">
        <v>175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</row>
    <row r="3" spans="1:18" ht="21" customHeight="1" x14ac:dyDescent="0.65">
      <c r="A3" s="70" t="s">
        <v>0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</row>
    <row r="4" spans="1:18" x14ac:dyDescent="0.65">
      <c r="A4" s="21" t="s">
        <v>26</v>
      </c>
    </row>
    <row r="5" spans="1:18" ht="22.8" customHeight="1" x14ac:dyDescent="0.65">
      <c r="A5" s="21"/>
      <c r="B5" s="1" t="s">
        <v>223</v>
      </c>
    </row>
    <row r="6" spans="1:18" x14ac:dyDescent="0.65">
      <c r="A6" s="26" t="s">
        <v>44</v>
      </c>
      <c r="B6" s="46" t="s">
        <v>158</v>
      </c>
    </row>
    <row r="7" spans="1:18" ht="48" customHeight="1" x14ac:dyDescent="0.65">
      <c r="A7" s="71" t="s">
        <v>4</v>
      </c>
      <c r="B7" s="71" t="s">
        <v>5</v>
      </c>
      <c r="C7" s="72" t="s">
        <v>6</v>
      </c>
      <c r="D7" s="72" t="s">
        <v>8</v>
      </c>
      <c r="E7" s="73" t="s">
        <v>7</v>
      </c>
      <c r="F7" s="72" t="s">
        <v>1</v>
      </c>
      <c r="G7" s="69" t="s">
        <v>110</v>
      </c>
      <c r="H7" s="69"/>
      <c r="I7" s="69"/>
      <c r="J7" s="69" t="s">
        <v>176</v>
      </c>
      <c r="K7" s="69"/>
      <c r="L7" s="69"/>
      <c r="M7" s="69"/>
      <c r="N7" s="69"/>
      <c r="O7" s="69"/>
      <c r="P7" s="69"/>
      <c r="Q7" s="69"/>
      <c r="R7" s="69"/>
    </row>
    <row r="8" spans="1:18" x14ac:dyDescent="0.65">
      <c r="A8" s="71"/>
      <c r="B8" s="71"/>
      <c r="C8" s="72"/>
      <c r="D8" s="72"/>
      <c r="E8" s="73"/>
      <c r="F8" s="72"/>
      <c r="G8" s="4" t="s">
        <v>9</v>
      </c>
      <c r="H8" s="4" t="s">
        <v>10</v>
      </c>
      <c r="I8" s="4" t="s">
        <v>11</v>
      </c>
      <c r="J8" s="4" t="s">
        <v>12</v>
      </c>
      <c r="K8" s="4" t="s">
        <v>13</v>
      </c>
      <c r="L8" s="4" t="s">
        <v>14</v>
      </c>
      <c r="M8" s="4" t="s">
        <v>15</v>
      </c>
      <c r="N8" s="4" t="s">
        <v>16</v>
      </c>
      <c r="O8" s="4" t="s">
        <v>17</v>
      </c>
      <c r="P8" s="4" t="s">
        <v>18</v>
      </c>
      <c r="Q8" s="4" t="s">
        <v>19</v>
      </c>
      <c r="R8" s="4" t="s">
        <v>20</v>
      </c>
    </row>
    <row r="9" spans="1:18" ht="87" customHeight="1" x14ac:dyDescent="0.65">
      <c r="A9" s="50">
        <v>21</v>
      </c>
      <c r="B9" s="9" t="s">
        <v>39</v>
      </c>
      <c r="C9" s="10" t="s">
        <v>140</v>
      </c>
      <c r="D9" s="12">
        <v>20000</v>
      </c>
      <c r="E9" s="14" t="s">
        <v>31</v>
      </c>
      <c r="F9" s="8" t="s">
        <v>74</v>
      </c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</row>
    <row r="10" spans="1:18" ht="104.4" customHeight="1" x14ac:dyDescent="0.65">
      <c r="A10" s="50">
        <v>22</v>
      </c>
      <c r="B10" s="9" t="s">
        <v>141</v>
      </c>
      <c r="C10" s="10" t="s">
        <v>142</v>
      </c>
      <c r="D10" s="12">
        <v>10000</v>
      </c>
      <c r="E10" s="14" t="s">
        <v>31</v>
      </c>
      <c r="F10" s="8" t="s">
        <v>74</v>
      </c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</row>
    <row r="11" spans="1:18" ht="105" customHeight="1" x14ac:dyDescent="0.65">
      <c r="A11" s="50">
        <v>23</v>
      </c>
      <c r="B11" s="9" t="s">
        <v>143</v>
      </c>
      <c r="C11" s="10" t="s">
        <v>144</v>
      </c>
      <c r="D11" s="12">
        <v>15000</v>
      </c>
      <c r="E11" s="14" t="s">
        <v>31</v>
      </c>
      <c r="F11" s="8" t="s">
        <v>74</v>
      </c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</row>
    <row r="12" spans="1:18" ht="82.8" customHeight="1" x14ac:dyDescent="0.65">
      <c r="A12" s="50">
        <v>24</v>
      </c>
      <c r="B12" s="9" t="s">
        <v>45</v>
      </c>
      <c r="C12" s="10" t="s">
        <v>145</v>
      </c>
      <c r="D12" s="12">
        <v>100000</v>
      </c>
      <c r="E12" s="14" t="s">
        <v>31</v>
      </c>
      <c r="F12" s="8" t="s">
        <v>74</v>
      </c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</row>
    <row r="13" spans="1:18" ht="122.4" customHeight="1" x14ac:dyDescent="0.65">
      <c r="A13" s="50">
        <v>25</v>
      </c>
      <c r="B13" s="9" t="s">
        <v>214</v>
      </c>
      <c r="C13" s="10" t="s">
        <v>215</v>
      </c>
      <c r="D13" s="12">
        <v>100000</v>
      </c>
      <c r="E13" s="14" t="s">
        <v>31</v>
      </c>
      <c r="F13" s="8" t="s">
        <v>74</v>
      </c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</row>
    <row r="14" spans="1:18" x14ac:dyDescent="0.65">
      <c r="A14" s="5"/>
      <c r="B14" s="9"/>
      <c r="C14" s="5"/>
      <c r="D14" s="12">
        <f>SUM(D9:D13)</f>
        <v>245000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</row>
  </sheetData>
  <mergeCells count="11">
    <mergeCell ref="J7:R7"/>
    <mergeCell ref="A1:R1"/>
    <mergeCell ref="A2:R2"/>
    <mergeCell ref="A3:R3"/>
    <mergeCell ref="A7:A8"/>
    <mergeCell ref="B7:B8"/>
    <mergeCell ref="C7:C8"/>
    <mergeCell ref="D7:D8"/>
    <mergeCell ref="E7:E8"/>
    <mergeCell ref="F7:F8"/>
    <mergeCell ref="G7:I7"/>
  </mergeCells>
  <pageMargins left="0.23622047244094488" right="0.23622047244094488" top="0.74803149606299213" bottom="0.74803149606299213" header="0.31496062992125984" footer="0.31496062992125984"/>
  <pageSetup paperSize="9" orientation="landscape" horizontalDpi="4294967293" r:id="rId1"/>
  <headerFooter differentOddEven="1">
    <oddFooter>&amp;R22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R17"/>
  <sheetViews>
    <sheetView view="pageLayout" topLeftCell="A16" zoomScaleNormal="100" workbookViewId="0">
      <selection activeCell="C16" sqref="C16"/>
    </sheetView>
  </sheetViews>
  <sheetFormatPr defaultColWidth="9" defaultRowHeight="24" x14ac:dyDescent="0.65"/>
  <cols>
    <col min="1" max="1" width="6" style="1" customWidth="1"/>
    <col min="2" max="2" width="21.69921875" style="1" customWidth="1"/>
    <col min="3" max="3" width="19" style="1" customWidth="1"/>
    <col min="4" max="4" width="10.19921875" style="1" customWidth="1"/>
    <col min="5" max="5" width="12.59765625" style="1" customWidth="1"/>
    <col min="6" max="6" width="11" style="1" customWidth="1"/>
    <col min="7" max="7" width="4" style="1" customWidth="1"/>
    <col min="8" max="8" width="4.19921875" style="1" customWidth="1"/>
    <col min="9" max="9" width="3.69921875" style="1" customWidth="1"/>
    <col min="10" max="12" width="3.8984375" style="1" customWidth="1"/>
    <col min="13" max="13" width="4.5" style="1" customWidth="1"/>
    <col min="14" max="14" width="4.3984375" style="1" customWidth="1"/>
    <col min="15" max="15" width="4.5" style="1" customWidth="1"/>
    <col min="16" max="16" width="4" style="1" customWidth="1"/>
    <col min="17" max="17" width="3.3984375" style="1" customWidth="1"/>
    <col min="18" max="18" width="3.8984375" style="1" customWidth="1"/>
    <col min="19" max="16384" width="9" style="1"/>
  </cols>
  <sheetData>
    <row r="1" spans="1:18" ht="21" customHeight="1" x14ac:dyDescent="0.65">
      <c r="A1" s="70" t="s">
        <v>154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</row>
    <row r="2" spans="1:18" ht="21" customHeight="1" x14ac:dyDescent="0.65">
      <c r="A2" s="70" t="s">
        <v>175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</row>
    <row r="3" spans="1:18" ht="21" customHeight="1" x14ac:dyDescent="0.65">
      <c r="A3" s="70" t="s">
        <v>0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</row>
    <row r="4" spans="1:18" x14ac:dyDescent="0.65">
      <c r="A4" s="21" t="s">
        <v>46</v>
      </c>
    </row>
    <row r="5" spans="1:18" ht="22.2" customHeight="1" x14ac:dyDescent="0.65">
      <c r="A5" s="21"/>
      <c r="B5" s="1" t="s">
        <v>224</v>
      </c>
    </row>
    <row r="6" spans="1:18" x14ac:dyDescent="0.65">
      <c r="A6" s="25" t="s">
        <v>159</v>
      </c>
      <c r="B6" s="26"/>
    </row>
    <row r="7" spans="1:18" ht="48" customHeight="1" x14ac:dyDescent="0.65">
      <c r="A7" s="71" t="s">
        <v>4</v>
      </c>
      <c r="B7" s="71" t="s">
        <v>5</v>
      </c>
      <c r="C7" s="72" t="s">
        <v>6</v>
      </c>
      <c r="D7" s="72" t="s">
        <v>8</v>
      </c>
      <c r="E7" s="73" t="s">
        <v>7</v>
      </c>
      <c r="F7" s="72" t="s">
        <v>1</v>
      </c>
      <c r="G7" s="69" t="s">
        <v>110</v>
      </c>
      <c r="H7" s="69"/>
      <c r="I7" s="69"/>
      <c r="J7" s="69" t="s">
        <v>176</v>
      </c>
      <c r="K7" s="69"/>
      <c r="L7" s="69"/>
      <c r="M7" s="69"/>
      <c r="N7" s="69"/>
      <c r="O7" s="69"/>
      <c r="P7" s="69"/>
      <c r="Q7" s="69"/>
      <c r="R7" s="69"/>
    </row>
    <row r="8" spans="1:18" x14ac:dyDescent="0.65">
      <c r="A8" s="71"/>
      <c r="B8" s="71"/>
      <c r="C8" s="72"/>
      <c r="D8" s="72"/>
      <c r="E8" s="73"/>
      <c r="F8" s="72"/>
      <c r="G8" s="4" t="s">
        <v>9</v>
      </c>
      <c r="H8" s="4" t="s">
        <v>10</v>
      </c>
      <c r="I8" s="4" t="s">
        <v>11</v>
      </c>
      <c r="J8" s="4" t="s">
        <v>12</v>
      </c>
      <c r="K8" s="4" t="s">
        <v>13</v>
      </c>
      <c r="L8" s="4" t="s">
        <v>14</v>
      </c>
      <c r="M8" s="4" t="s">
        <v>15</v>
      </c>
      <c r="N8" s="4" t="s">
        <v>16</v>
      </c>
      <c r="O8" s="4" t="s">
        <v>17</v>
      </c>
      <c r="P8" s="4" t="s">
        <v>18</v>
      </c>
      <c r="Q8" s="4" t="s">
        <v>19</v>
      </c>
      <c r="R8" s="4" t="s">
        <v>20</v>
      </c>
    </row>
    <row r="9" spans="1:18" ht="114.75" customHeight="1" x14ac:dyDescent="0.65">
      <c r="A9" s="50">
        <v>26</v>
      </c>
      <c r="B9" s="9" t="s">
        <v>48</v>
      </c>
      <c r="C9" s="10" t="s">
        <v>49</v>
      </c>
      <c r="D9" s="12">
        <v>15000</v>
      </c>
      <c r="E9" s="14" t="s">
        <v>70</v>
      </c>
      <c r="F9" s="8" t="s">
        <v>28</v>
      </c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</row>
    <row r="10" spans="1:18" ht="100.8" customHeight="1" x14ac:dyDescent="0.65">
      <c r="A10" s="50">
        <v>27</v>
      </c>
      <c r="B10" s="9" t="s">
        <v>50</v>
      </c>
      <c r="C10" s="10" t="s">
        <v>126</v>
      </c>
      <c r="D10" s="12">
        <v>562275</v>
      </c>
      <c r="E10" s="14" t="s">
        <v>70</v>
      </c>
      <c r="F10" s="8" t="s">
        <v>28</v>
      </c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</row>
    <row r="11" spans="1:18" ht="96" x14ac:dyDescent="0.65">
      <c r="A11" s="50">
        <v>28</v>
      </c>
      <c r="B11" s="9" t="s">
        <v>127</v>
      </c>
      <c r="C11" s="9" t="s">
        <v>128</v>
      </c>
      <c r="D11" s="12">
        <v>1677800</v>
      </c>
      <c r="E11" s="14" t="s">
        <v>70</v>
      </c>
      <c r="F11" s="8" t="s">
        <v>28</v>
      </c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</row>
    <row r="12" spans="1:18" ht="129" customHeight="1" x14ac:dyDescent="0.65">
      <c r="A12" s="50">
        <v>29</v>
      </c>
      <c r="B12" s="9" t="s">
        <v>51</v>
      </c>
      <c r="C12" s="10" t="s">
        <v>52</v>
      </c>
      <c r="D12" s="12">
        <v>10000</v>
      </c>
      <c r="E12" s="14" t="s">
        <v>70</v>
      </c>
      <c r="F12" s="8" t="s">
        <v>28</v>
      </c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</row>
    <row r="13" spans="1:18" ht="63" x14ac:dyDescent="0.65">
      <c r="A13" s="50">
        <v>30</v>
      </c>
      <c r="B13" s="9" t="s">
        <v>78</v>
      </c>
      <c r="C13" s="10" t="s">
        <v>53</v>
      </c>
      <c r="D13" s="12">
        <v>823966</v>
      </c>
      <c r="E13" s="14" t="s">
        <v>70</v>
      </c>
      <c r="F13" s="8" t="s">
        <v>28</v>
      </c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</row>
    <row r="14" spans="1:18" ht="107.4" customHeight="1" x14ac:dyDescent="0.65">
      <c r="A14" s="50">
        <v>31</v>
      </c>
      <c r="B14" s="9" t="s">
        <v>76</v>
      </c>
      <c r="C14" s="9" t="s">
        <v>77</v>
      </c>
      <c r="D14" s="12">
        <v>10000</v>
      </c>
      <c r="E14" s="14" t="s">
        <v>70</v>
      </c>
      <c r="F14" s="8" t="s">
        <v>28</v>
      </c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</row>
    <row r="15" spans="1:18" ht="126.6" customHeight="1" x14ac:dyDescent="0.65">
      <c r="A15" s="50">
        <v>32</v>
      </c>
      <c r="B15" s="9" t="s">
        <v>146</v>
      </c>
      <c r="C15" s="10" t="s">
        <v>147</v>
      </c>
      <c r="D15" s="12">
        <v>245590</v>
      </c>
      <c r="E15" s="14" t="s">
        <v>70</v>
      </c>
      <c r="F15" s="8" t="s">
        <v>28</v>
      </c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</row>
    <row r="16" spans="1:18" ht="126.6" customHeight="1" x14ac:dyDescent="0.65">
      <c r="A16" s="50">
        <v>33</v>
      </c>
      <c r="B16" s="51" t="s">
        <v>216</v>
      </c>
      <c r="C16" s="52" t="s">
        <v>217</v>
      </c>
      <c r="D16" s="12">
        <v>350000</v>
      </c>
      <c r="E16" s="14" t="s">
        <v>70</v>
      </c>
      <c r="F16" s="8" t="s">
        <v>28</v>
      </c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</row>
    <row r="17" spans="1:18" ht="24" customHeight="1" x14ac:dyDescent="0.65">
      <c r="A17" s="5"/>
      <c r="B17" s="5"/>
      <c r="C17" s="5"/>
      <c r="D17" s="33">
        <f>SUM(D9:D16)</f>
        <v>3694631</v>
      </c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</row>
  </sheetData>
  <mergeCells count="11">
    <mergeCell ref="J7:R7"/>
    <mergeCell ref="A1:R1"/>
    <mergeCell ref="A2:R2"/>
    <mergeCell ref="A3:R3"/>
    <mergeCell ref="A7:A8"/>
    <mergeCell ref="B7:B8"/>
    <mergeCell ref="C7:C8"/>
    <mergeCell ref="D7:D8"/>
    <mergeCell ref="E7:E8"/>
    <mergeCell ref="F7:F8"/>
    <mergeCell ref="G7:I7"/>
  </mergeCells>
  <pageMargins left="0.23622047244094488" right="0.23622047244094488" top="0.74803149606299213" bottom="0.74803149606299213" header="0.31496062992125984" footer="0.31496062992125984"/>
  <pageSetup paperSize="9" orientation="landscape" horizontalDpi="4294967293" r:id="rId1"/>
  <headerFooter differentOddEven="1" differentFirst="1">
    <oddFooter>&amp;R25</oddFooter>
    <evenFooter>&amp;R24</evenFooter>
    <firstFooter>&amp;R23</first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20</vt:i4>
      </vt:variant>
    </vt:vector>
  </HeadingPairs>
  <TitlesOfParts>
    <vt:vector size="20" baseType="lpstr">
      <vt:lpstr>1.อุตสาหกรรม</vt:lpstr>
      <vt:lpstr>2.สร้างความเข้มแข็ง</vt:lpstr>
      <vt:lpstr>3.ศาสนาวัฒนธรรม</vt:lpstr>
      <vt:lpstr>3.การศึกษา</vt:lpstr>
      <vt:lpstr>3.สาธารณสุข</vt:lpstr>
      <vt:lpstr>3.สร้างความเข็มแข็ง</vt:lpstr>
      <vt:lpstr>3.สังคมสงเคราะห์</vt:lpstr>
      <vt:lpstr>3.รักษาความสงบ</vt:lpstr>
      <vt:lpstr>4. การศึกษา</vt:lpstr>
      <vt:lpstr>4.ศาสนาวัฒนธรรมและนันทนาการ</vt:lpstr>
      <vt:lpstr>5.ทรัพยากรธรรมชาติฯ</vt:lpstr>
      <vt:lpstr>6.บริหารงานทั่วไป</vt:lpstr>
      <vt:lpstr>6.บริหารงานคลัง</vt:lpstr>
      <vt:lpstr>งบกลาง</vt:lpstr>
      <vt:lpstr>ครุภันฑ์วัสดุ</vt:lpstr>
      <vt:lpstr>กันเงิน</vt:lpstr>
      <vt:lpstr>ยังไม่ก่อหนี้</vt:lpstr>
      <vt:lpstr>ก่อหนี้</vt:lpstr>
      <vt:lpstr>อุตสาหกรรม</vt:lpstr>
      <vt:lpstr>การศึกษา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2023-10-19T03:23:42Z</dcterms:modified>
</cp:coreProperties>
</file>