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filterPrivacy="1" defaultThemeVersion="124226"/>
  <xr:revisionPtr revIDLastSave="0" documentId="13_ncr:1_{F3FBCBF7-6816-423A-BDC8-11AB1181288F}" xr6:coauthVersionLast="47" xr6:coauthVersionMax="47" xr10:uidLastSave="{00000000-0000-0000-0000-000000000000}"/>
  <bookViews>
    <workbookView xWindow="-108" yWindow="-108" windowWidth="23256" windowHeight="12576" firstSheet="9" activeTab="14" xr2:uid="{00000000-000D-0000-FFFF-FFFF00000000}"/>
  </bookViews>
  <sheets>
    <sheet name="1.อุตสาหกรรม" sheetId="26" r:id="rId1"/>
    <sheet name="2.สร้างความเข้มแข็ง" sheetId="5" r:id="rId2"/>
    <sheet name="3.ศาสนาวัฒนธรรม" sheetId="6" r:id="rId3"/>
    <sheet name="3.การศึกษา" sheetId="7" r:id="rId4"/>
    <sheet name="3.สาธารณสุข" sheetId="8" r:id="rId5"/>
    <sheet name="3.สร้างความเข็มแข็ง" sheetId="9" r:id="rId6"/>
    <sheet name="3.สังคมสงเคราะห์" sheetId="10" r:id="rId7"/>
    <sheet name="3.รักษาความสงบ" sheetId="11" r:id="rId8"/>
    <sheet name="4. การศึกษา" sheetId="13" r:id="rId9"/>
    <sheet name="4.ศาสนาวัฒนธรรมและนันทนาการ" sheetId="14" r:id="rId10"/>
    <sheet name="5.ทรัพยากรธรรมชาติฯ" sheetId="15" r:id="rId11"/>
    <sheet name="6.บริหารงานทั่วไป" sheetId="16" r:id="rId12"/>
    <sheet name="6.บริหารงานคลัง" sheetId="17" r:id="rId13"/>
    <sheet name="งบกลาง" sheetId="27" r:id="rId14"/>
    <sheet name="ครุภันฑ์" sheetId="28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28" l="1"/>
  <c r="D18" i="27"/>
  <c r="D14" i="5"/>
  <c r="D12" i="7"/>
  <c r="D10" i="6"/>
  <c r="D23" i="26"/>
  <c r="D15" i="14"/>
  <c r="D17" i="13"/>
  <c r="D14" i="11"/>
  <c r="D13" i="10"/>
  <c r="D12" i="28"/>
  <c r="D47" i="28"/>
  <c r="D11" i="17" l="1"/>
  <c r="D15" i="16"/>
  <c r="D12" i="15"/>
  <c r="D15" i="9"/>
  <c r="D14" i="8"/>
</calcChain>
</file>

<file path=xl/sharedStrings.xml><?xml version="1.0" encoding="utf-8"?>
<sst xmlns="http://schemas.openxmlformats.org/spreadsheetml/2006/main" count="789" uniqueCount="262">
  <si>
    <t>ขององค์การบริหารส่วนตำบลคลองใหม่</t>
  </si>
  <si>
    <t>หน่วยงานรับผิดชอบหลัก</t>
  </si>
  <si>
    <t>2.ยุทธศาสตร์การพัฒนาด้านเศรษฐกิจ</t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</si>
  <si>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b/>
        <sz val="14"/>
        <color theme="1"/>
        <rFont val="TH SarabunPSK"/>
        <family val="2"/>
      </rPr>
      <t xml:space="preserve">ยุทธศาสตร์  </t>
    </r>
    <r>
      <rPr>
        <sz val="16"/>
        <color theme="1"/>
        <rFont val="TH SarabunPSK"/>
        <family val="2"/>
      </rPr>
      <t>การพัฒนาด้านโครงสร้างพื้นฐาน</t>
    </r>
  </si>
  <si>
    <t>ลำดับที่</t>
  </si>
  <si>
    <t>โครงการ</t>
  </si>
  <si>
    <t>รายละเอียดของกิจกรรมที่เกิดขึ้นจากโครงการ</t>
  </si>
  <si>
    <t>สถานที่ดำเนินการ</t>
  </si>
  <si>
    <t>งบประมาณ (บาท)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</si>
  <si>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</si>
  <si>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</si>
  <si>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</si>
  <si>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</si>
  <si>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</si>
  <si>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</si>
  <si>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</si>
  <si>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</si>
  <si>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</si>
  <si>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</si>
  <si>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</si>
  <si>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</si>
  <si>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 xml:space="preserve">      หมู่ที่ 5      ต. คลองใหม่</t>
  </si>
  <si>
    <t>กองช่าง</t>
  </si>
  <si>
    <t xml:space="preserve">      หมู่ที่ 2      ต. คลองใหม่</t>
  </si>
  <si>
    <t>ค่าชดเชยงานก่อสร้างตามสัญญาตามสัญญาแบบปรับราคาได้ (ค่าK)</t>
  </si>
  <si>
    <t>โครงการปรับปรุงเปลี่ยนแปลงท่อเมนประปา HDPE  หมู่ที่ 1 ตำบลคลองใหม่</t>
  </si>
  <si>
    <t>โครงการปรับปรุงเปลี่ยนแปลงท่อเมนประปา HDPE  หมู่ที่ 2 ตำบลคลองใหม่</t>
  </si>
  <si>
    <t>โครงการปรับปรุงเปลี่ยนแปลงท่อเมนประปา HDPE  หมู่ที่ 3 ตำบลคลองใหม่</t>
  </si>
  <si>
    <t>โครงการปรับปรุงเปลี่ยนแปลงท่อเมนประปา HDPE  หมู่ที่ 4 ตำบลคลองใหม่</t>
  </si>
  <si>
    <t>โครงการปรับปรุงเปลี่ยนแปลงท่อเมนประปา HDPE  หมู่ที่ 5 ตำบลคลองใหม่</t>
  </si>
  <si>
    <t>โครงการปรับปรุงเปลี่ยนแปลงท่อเมนประปา HDPE  หมู่ที่ 6 ตำบลคลองใหม่</t>
  </si>
  <si>
    <t xml:space="preserve">      หมู่ที่ 1      ต. คลองใหม่</t>
  </si>
  <si>
    <t xml:space="preserve">      หมู่ที่ 6      ต. คลองใหม่</t>
  </si>
  <si>
    <t xml:space="preserve">      หมู่ที่ 3      ต. คลองใหม่</t>
  </si>
  <si>
    <t>โครงการฝึกอบรมพัฒนาประสิทธิภาพในการปฏิบัติงานคณะกรรมการพัฒนาสตรี กลุ่มสตรีตำบลคลองใหม่</t>
  </si>
  <si>
    <t>กองสวัสดิการ</t>
  </si>
  <si>
    <t>โครงการส่งเสริมและพัฒนากลุ่ม/เครือข่ายตำบลคลองใหม่</t>
  </si>
  <si>
    <r>
      <t>Ø</t>
    </r>
    <r>
      <rPr>
        <b/>
        <sz val="14"/>
        <color theme="1"/>
        <rFont val="TH SarabunPSK"/>
        <family val="2"/>
      </rPr>
      <t>แผนงานการศาสนาวัฒนธรรมและนันทนาการ</t>
    </r>
  </si>
  <si>
    <t xml:space="preserve">        3. ยุทธศาสตร์การพัฒนาด้านสังคม</t>
  </si>
  <si>
    <t>ค่าใช้จ่ายในการจัดกิจกรรมงานรัฐพิธี งานวันสำคัญทางราชการ</t>
  </si>
  <si>
    <t>กองการศึกษาฯ</t>
  </si>
  <si>
    <t>โครงการส่งเสริม สนับสนุนการแข่งขันกีฬาในระดับต่าง ๆ ภายในหมู่บ้านและตำบลคลองใหม่</t>
  </si>
  <si>
    <t>ค่าใช้จ่ายในการส่งเสริมให้เด็กและเยาวชน ประชาชนตำบลคลองใหม่ เสริมสร้างสุขภาพ ใช้เวลาว่างให้เป็นประโยชน์ พัฒนาความสามารถทางด้านกีฬาได้มีโอกาสเล่นกีฬาและออกกำลังกายอย่างถูกวิธี ส่งเสริมและสนับสนุนการจัดการแข่งขันกีฬาเชื่อมความสามัคคี การจัดการแข่งขันกีฬาต้านยาเสพติด และการจัดการแข่งขันกีฬาระดับหมู่บ้าน ตำบล อำเภอ จังหวัด ฯลฯ</t>
  </si>
  <si>
    <t xml:space="preserve">  หมู่ที่ 1-6       ต. คลองใหม่</t>
  </si>
  <si>
    <t xml:space="preserve">  หมู่ที่ 1-6      ต. คลองใหม่</t>
  </si>
  <si>
    <t>โครงการอุดหนุนสถานศึกษาตำบลคองใหม่ด้านการศึกษา</t>
  </si>
  <si>
    <t>ค่าใช้จ่ายในการส่งเสริมและสนับสนุนด้านการศึกษา เงินอุดหนุนให้กับโรงเรียนสังกัดสำนักงานคณะกรรมการการศึกษาขั้นพื้นฐาน (สพฐ.) เพื่อเป็นค่าการจ้างครู การจัดหาวัสดุ อุปกรณ์ และการเรียนการสอนที่จำเป็นให้แก่สถานศึกษาในเขตพื้นที่รับผิดชอบ 3 แห่ง</t>
  </si>
  <si>
    <t>โครงการจัดงานวันเด็กแห่งชาติ</t>
  </si>
  <si>
    <t>โครงการส่งเสริมกิจกรรมเด็กและเยาวชนภายในโรงเรียนตำบลคลองใหม่</t>
  </si>
  <si>
    <t>ส่งเสริมและสนับสนุนกิจกรรมให้เด็กและเยาวชนได้ใช้เวลาว่างให้เกิดประโยชน์ในช่วงปิดภาคเรียน พัฒนาศักยภาพเด็กและเยาวชนได้รับความรู้ในการร่วมกิจกรรม   มีคุณภาพชีวิตที่ดี ห่างไกลจากสิ่งอบายมุขและสิ่งเสพติด ฯลฯ</t>
  </si>
  <si>
    <t>สำนักงานปลัด</t>
  </si>
  <si>
    <t>โครงการรณรงค์ป้องกันและควบคุมโรคไข้เลือดออกตำบลคลองใหม่</t>
  </si>
  <si>
    <t>รณรงค์ป้องกันและควบคุมโรคไข้เลือดออก เช่น ค่าน้ำยาพ่นยุง ค่าทรายอะเบท ค่าอาหารกลางวัน  ค่าป้ายประชาสัมพันธ์ฯลฯ</t>
  </si>
  <si>
    <t>โครงการ BIG  cleaning day</t>
  </si>
  <si>
    <t>โครงการครอบครัวสดใสใส่ใจสุขภาพ</t>
  </si>
  <si>
    <t>โครงการครอบครัวสดใสใส่ใจสุขภาพ โดยการให้ความรู้ความเข้าใจที่ถูกต้องในการส่งเสริมดูแลสุขภาพ เพื่อยกระดับคุณภาพชีวิตและเพื่อพัฒนาความสัมพันธ์ของสถาบันครอบครัวให้มีความรัก ความผูกผัน</t>
  </si>
  <si>
    <t>โครงการฝึกอบรมซ้อมแผนป้องกันและบรรเทาสาธารณภัยประจำปี</t>
  </si>
  <si>
    <t>โครงการฝึกอบรมรณรงค์ป้องกันยาเสพติดในสถานศึกษา</t>
  </si>
  <si>
    <t>รณรงค์ป้องกันยาเสพติดในสถานศึกษา ได้แก่นักเรียนโรงเรียนในพื้นที่ตำบลคลองใหม่</t>
  </si>
  <si>
    <t>โครงการพัฒนาศักยภาพอาสาสมัครในชุมชนและผู้นำชุมชน</t>
  </si>
  <si>
    <t>โครงการรณรงค์คัดแยกขยะ(รีไซเคิล)เพื่อลดปริมาณขยะปัญหาสิ่งแวดล้อม(ต่อยอด)</t>
  </si>
  <si>
    <t>โครงการรณรงค์ประชาสัมพันธ์เกี่ยวกับสิ่งแวดล้อม</t>
  </si>
  <si>
    <t>โครงการส่งเสริมการเรียนรู้การเกษตรแบบเศรษฐกิจพอเพียง</t>
  </si>
  <si>
    <r>
      <t xml:space="preserve">  Ø</t>
    </r>
    <r>
      <rPr>
        <b/>
        <sz val="14"/>
        <color theme="1"/>
        <rFont val="TH SarabunPSK"/>
        <family val="2"/>
      </rPr>
      <t>แผนงานสังคมสงเคราะห์</t>
    </r>
  </si>
  <si>
    <t>โครงการช่วยเหลือผู้ประสบสาธารณภัยในพื้นที่</t>
  </si>
  <si>
    <t>4.  ยุทธศาสตร์การพัฒนาด้านการศึกษา ศาสนา และวัฒนธรรม</t>
  </si>
  <si>
    <r>
      <t xml:space="preserve">  Ø</t>
    </r>
    <r>
      <rPr>
        <b/>
        <sz val="14"/>
        <color theme="1"/>
        <rFont val="TH SarabunPSK"/>
        <family val="2"/>
      </rPr>
      <t>แผนงานการศึกษา</t>
    </r>
  </si>
  <si>
    <t>โครงการส่งเสริมศักยภาพการจัดการศึกษาพัฒนาครู ผู้ช่วยครูผู้ดูแลเด็ก ผู้ดูแลเด็ก</t>
  </si>
  <si>
    <t>ค่าใช้จ่ายในการส่งเสริมศักยภาพการจัดการศึกษาพัฒนาครู/ผู้ช่วยครูผู้ดูแลเด็ก/ผู้ดูแลเด็กของศูนย์พัฒนาเด็กเล็กตำบลคลองใหม่</t>
  </si>
  <si>
    <t>โครงการสนับสนุนการอบรมด้านคุณธรรม จริยธรรมแก่เด็กนักเรียน</t>
  </si>
  <si>
    <t>ดำเนินกิจกรรมการอบรมด้านคุณธรรม จริยธรรมให้แก่เด็กนักเรียนนำหลักธรรมของพระพุทธศาสนามาใช้ในการดำรงชีวิต</t>
  </si>
  <si>
    <t>โครงการสนับสนุนค่าใช้จ่ายการบริหารสถานศึกษาการสนับสนุนอาหารกลางวันให้กับศูนย์พัฒนาเด็กเล็ก</t>
  </si>
  <si>
    <t>โครงการสานสัมพันธ์ครอบครัวในศูนย์พัฒนาเด็กเล็ก</t>
  </si>
  <si>
    <t>สร้างความสัมพันธ์ความอบอุ่นให้กับเด็กก่อนวัยเรียน ผู้ปกครอง ชุมชนส่งเสริมให้ครอบครอบมีกิจกรรมเรียนรู้ร่วมกัน สร้างความรัก ความสามัคคี</t>
  </si>
  <si>
    <t>เป็นค่าจัดซื้ออาหารเสริม (นม) ให้แก่เด็กเล็ก เด็กนักเรียน</t>
  </si>
  <si>
    <t>โครงการส่งเสริม สนับสนุนการอนุรักษ์ฟื้นฟูศิลปวัฒนธรรมจารีตประเพณีและภูมิปัญญาท้องถิ่น</t>
  </si>
  <si>
    <t>โครงการสืบสานประเพณีลอยกระทง</t>
  </si>
  <si>
    <t>ค่าใช้จ่ายในการจัดกิจกรรมสืบสานประเพณีลอยกระทง</t>
  </si>
  <si>
    <t>ค่าใช้จ่ายในการจัดงานประเพณีสงกรานต์</t>
  </si>
  <si>
    <t>โครงการสืบสานประเพณีแห่เทียนจำนำพรรษา</t>
  </si>
  <si>
    <t>การจัดกิจกรรมแห่เทียนจำนำพรรษา  </t>
  </si>
  <si>
    <t>5. ยุทธศาสตร์การพัฒนาด้านทรัพยากรธรรมชาติ และสิ่งแวดล้อม</t>
  </si>
  <si>
    <t xml:space="preserve">6.  ยุทธศาสตร์  การพัฒนาด้านการบริหารจัดการที่ดี </t>
  </si>
  <si>
    <t>ค่าใช้จ่ายในการช่วยเหลือพนักงานหรือลูกจ้างที่ต้องหาคดีอาญา , ค่าเบี้ยเลี้ยงพยานหรือผู้ต้องหา ,ค่าของขวัญของรางวัลหรือเงินรางวัลในการจัดกิจกรรมต่างๆที่มีความจำเป็นและความเหมาะสม , ค่าทำขวัญค่าพวงมาลัยช่อดอกไม้กระเช้าดอกไม้และพวงมาลัยสำหรับวันสำคัญต่างๆตามวาระโอกาสที่จำเป็นและเหมาะสม , ค่าชดใช้ค่าเสียหายหรือค่าสินไหมทดแทน</t>
  </si>
  <si>
    <t>เพื่อเป็นค่าใช้จ่ายในการช่วยเหลือพนักงานหรือลูกจ้างที่ต้องหาคดีอาญา , ค่าเบี้ยเลี้ยงพยานหรือผู้ต้องหา,ค่าของขวัญของรางวัลหรือเงินรางวัลในการจัดกิจกรรมต่างๆที่มีความจำเป็นและความเหมาะสม , ค่าทำขวัญค่าพวงมาลัยช่อดอกไม้กระเช้าดอกไม้และพวงมาลาสำหรับวันสำคัญต่างๆตามวาระโอกาสที่จำเป็นและเหมาะสม , ค่าชดใช้ค่าเสียหายหรือค่าสินไหมทดแทน</t>
  </si>
  <si>
    <t>โครงการฝึกอบรมการป้องกันและปราบปรามการทุจริตของภาครัฐ</t>
  </si>
  <si>
    <t>โครงการฝึกอบรมและศึกษาดูงานของคณะผู้บริหาร สมาชิกสภา อบต. เลขานุการนายก อบต. ข้าราชการ ลูกจ้าง พนักงานจ้าง</t>
  </si>
  <si>
    <t>โครงการจัดตั้งศูนย์ปฏิบัติการร่วมในการช่วยเหลือประชาชนขององค์กรปกครองส่วนท้องถิ่นระดับอำเภอ</t>
  </si>
  <si>
    <t>โครงการปรับปรุงแผนที่ภาษีและทะเบียนทรัพย์สิน</t>
  </si>
  <si>
    <t>โครงการเพิ่มประสิทธิภาพการจัดเก็บรายได้</t>
  </si>
  <si>
    <t>เพื่อจ่ายเป็นค่าดำเนินการตามโครงการเพิ่มประสิทธิภาพการจัดเก็บรายได้ เช่น ค่าใช้จ่ายในการรณรงค์ ประชาสัมพันธ์ด้านการเสียภาษีแก่ประชาชน</t>
  </si>
  <si>
    <t>กองคลัง</t>
  </si>
  <si>
    <t>อบต. คลองใหม่</t>
  </si>
  <si>
    <t>อบต.คลองใหม่</t>
  </si>
  <si>
    <t>ทุกกอง</t>
  </si>
  <si>
    <t>พ.ศ. 2565</t>
  </si>
  <si>
    <t xml:space="preserve">      หมู่ที่4      ต. คลองใหม่</t>
  </si>
  <si>
    <t> ค่าจ้างเหมาเพื่อปรับปรุงเปลี่ยนแปลงท่อเมนประปาเดิม เป็นท่อ HDPE Ø 90 มิลลิเมตร     ชั้น PE 80 PN 8   ความยาว   900   เมตร </t>
  </si>
  <si>
    <t>เงินชดเชยสัญญาแบบปรับราคาได้ (ค่า K)</t>
  </si>
  <si>
    <t xml:space="preserve">      หมู่ที่ 1-6  ต. คลองใหม่</t>
  </si>
  <si>
    <t>สำนักปลัด</t>
  </si>
  <si>
    <t>โครงการฝึกอบรมส่งเสริมอาชีพให้แก่ผู้มีรายได้น้อยตำบลคลองใหม่</t>
  </si>
  <si>
    <t>โครงการส่งเสริมสุขภาวะครอบครัวในศูนย์พัฒนาเด็กเล็ก</t>
  </si>
  <si>
    <t>เพื่อจ่ายเป็นโครงการส่งเสริมสุขภาวะครอบครัวในศูนย์พัฒนาเด็กเล็ก</t>
  </si>
  <si>
    <t>งานบ้านงานครัว ค่าอาหารเสริม (นม)</t>
  </si>
  <si>
    <t>ค่าจัดซื้อครุภัณฑ์ปั้มซัมเมอร์ส ขนาด 3 แรงม้า 220 โวลต์จำนวน 2 ชุด</t>
  </si>
  <si>
    <t>ค่าจัดซื้อครุภัณฑ์ปั้มซัมเมอร์ส ขนาด 10 แรงม้า 380 โวลต์จำนวน 1 ชุด</t>
  </si>
  <si>
    <t>ค่าจัดซื้อครุภัณฑ์ปั้มซัมเมอร์ส ขนาด 5 แรงม้า 380 โวลต์</t>
  </si>
  <si>
    <t>ค่าจัดซื้อครุภัณฑ์ปั้มซัมเมอร์ส ขนาด 7.5 แรงม้า 380 โวลต์</t>
  </si>
  <si>
    <t xml:space="preserve">      หมู่ที่ 1-6    ต. คลองใหม่</t>
  </si>
  <si>
    <t>เงินสมทบกองทุนประกันสังคม</t>
  </si>
  <si>
    <t>เพื่อจ่ายเป็นเงินสมทบเข้ากองทุนประกันสังคมกรณีประสบอันตรายหรือเจ็บป่วย ทุพพลภาพ ตายและคลอดบุตร ฯลฯ</t>
  </si>
  <si>
    <t>เงินสมทบกองทุนเงินทดแทน</t>
  </si>
  <si>
    <t>เงินสมทบกองทุนบำเหน็จบำนาญข้าราชการส่วนท้องถิ่น (กบท.)</t>
  </si>
  <si>
    <t>เพื่อจ่ายเป็นเงินสมทบกองทุนบำเหน็จบำนาญข้าราชการส่วนท้องถิ่น เป็นอัตราร้อยละ 1 ของงบประมาณรายได้</t>
  </si>
  <si>
    <t>เบี้ยยังชีพผู้สูงอายุ</t>
  </si>
  <si>
    <t>เบี้ยยังชีพผู้พิการ</t>
  </si>
  <si>
    <t>เบี้ยผู้ป่วยเอดส์</t>
  </si>
  <si>
    <t>เพื่อจ่ายเป็นเงินช่วยเหลือการยังชีพให้กับผู้สูงอายุ</t>
  </si>
  <si>
    <t>เพื่อจ่ายเป็นเงินช่วยเหลือการยังชีพให้กับผู้พิการ</t>
  </si>
  <si>
    <t>เพื่อจ่ายเป็นเงินช่วยเหลือการยังชีพให้กับผู้ป่วยเอดส์</t>
  </si>
  <si>
    <t>เงินสำรองจ่าย</t>
  </si>
  <si>
    <t>จ่ายเป็นค่าใช้จ่ายในกรณีไม่สามารถคาดการณ์ได้ล่วงหน้าในกรณีจำเป็น</t>
  </si>
  <si>
    <t>สป</t>
  </si>
  <si>
    <t>ความคุ้มครองแก่ลูกจ้างที่ประสบอันตราย</t>
  </si>
  <si>
    <t>กองทุนสวัสดิการชุมชนตำบลคลองใหม่</t>
  </si>
  <si>
    <t>จ่ายเป็นเงินสมทบกองทุนสวัสดิการชุมชนตำบลคลองใหม่</t>
  </si>
  <si>
    <t>หลักประกันสุขภาพตำบลคลองใหม่</t>
  </si>
  <si>
    <t>จ่ายสมทบหลักประกันสุขภาพตำบลคลองใหม่</t>
  </si>
  <si>
    <t xml:space="preserve">    แผนงานงบกลาง</t>
  </si>
  <si>
    <t>แบบ ผด. 02/1</t>
  </si>
  <si>
    <t>บัญชีจำนวนครุภัณฑ์สำหรับที่ไม่ได้ดำเนินการตามโครงการพัฒนาท้องถิ่น</t>
  </si>
  <si>
    <t xml:space="preserve">     ประเภทครุภัณฑ์สำนักงาน</t>
  </si>
  <si>
    <t>ครุภัณฑ์</t>
  </si>
  <si>
    <t>รายละเอียดของครุภัณฑ์</t>
  </si>
  <si>
    <t xml:space="preserve">     ประเภทครุภัณฑ์อื่น</t>
  </si>
  <si>
    <t>แผนงานกาพาณิชย์</t>
  </si>
  <si>
    <t>แผนงานบริหารทั่วไป</t>
  </si>
  <si>
    <t xml:space="preserve">     ประเภทครุภัณฑ์คอมพิวเตอร์หรืออิเล็กทรอนิกส์</t>
  </si>
  <si>
    <t>ครุภัณฑ์อื่น</t>
  </si>
  <si>
    <t xml:space="preserve">   ต. คลองใหม่</t>
  </si>
  <si>
    <t xml:space="preserve">  ต. คลองใหม่</t>
  </si>
  <si>
    <t>ที่</t>
  </si>
  <si>
    <t>พ.ศ. 2566</t>
  </si>
  <si>
    <t xml:space="preserve">    (1)  แผนงานอุตสาหกรรมและการโยธา</t>
  </si>
  <si>
    <t>แบบ ผด. 02</t>
  </si>
  <si>
    <t xml:space="preserve">โครงการก่อสร้างถนน คสล. ซอยร่วมใจ (แถบสายกลาง) หมู่ที่ 3 </t>
  </si>
  <si>
    <t>ค่าจ้างเหมาก่อสร้างถนนคอนกรีตเสริมเหล็ก ขนาดผิวจราจรกว้าง 4  เมตร  ระยะทาง  80  เมตร  หนา 0.15  เมตร  โดยมีพื้นที่ผิวถนนคอนกรีตเสริมเหล็กไม่น้อยกว่า 320  ตารางเมตร</t>
  </si>
  <si>
    <t xml:space="preserve">    หมู่ที่3        ต. คลองใหม่</t>
  </si>
  <si>
    <t>โครงการก่อสร้างถนน คสล.พร้อมฝังท่อระบายน้ำขนาด Ø 0.60 ม. บ้านนางจี่  บุญกระสินธิ์  หมู่ที่ 6</t>
  </si>
  <si>
    <t>ค่าจ้างเหมาก่อสร้างถนนคอนกรีตเสริมเหล็ก  ช่วงที่ 1 ขนาดผิวจราจรกว้าง  5  เมตร ระยะทาง  90  เมตร  หนา 0.15 เมตร  ช่วงที่  2 ขนาดผิวจราจรกว้าง 5  เมตร  ระยะทาง 74  เมตร  หนา 0.15  เมตร</t>
  </si>
  <si>
    <t xml:space="preserve">      หมู่ที่6       ต. คลองใหม่</t>
  </si>
  <si>
    <t>โครงการก่อสร้างถนนคอนกรีตเสริมเหล็กซอยบ้านลุงเปีย  อยู่เป็นสุข    หมู่ที่ 1</t>
  </si>
  <si>
    <t>ค่าจ้างเหมาก่อสร้างถนนดินกว้าง 4.50 เมตร ระยะทาง 180 เมตร หนา 0.30 เมตร พร้อมลงหินคลุก ผิวจราจรกว้าง 4.50 เมตร ระยะทาง 180 เมตร หนา 0.30 เมตร</t>
  </si>
  <si>
    <t>โครงการฝังท่อระบายน้ำ คสล.Ø 0.60 ม. พร้อมบ่อพักเรียบถนนสายบ้านผญ.ไพฑูรย์  แสงพิทักษ์  หมู่ที่ 3</t>
  </si>
  <si>
    <t>ค่าจ้างเหมาก่อสร้างฝังท่อระบายน้ำคอนกรีตเสริมเหล็ก  ขนาด Ø 0.60 เมตร  พร้อมบ่อพักระยะทางรวม 342  เมตร</t>
  </si>
  <si>
    <t>โครงการก่อสร้างถนนดินใหม่พร้อมผิวจราจรหินคลุก เส้นพุทธโอสถ หมู่ที่ 3</t>
  </si>
  <si>
    <t>โครงการก่อสร้างหอถัง คสล.พร้อมเจาะบ่อบาดาลสวนนายไพฑูรย์  แสงพิทักษ์  หมู่ที่ 2</t>
  </si>
  <si>
    <t>ค่าจ้างเหมาก่อสร้างหอถังประปาบาดาล  ขนาด 45 ลบ.ม.  พร้อมเจาะบ่อน้ำบาดาล  ขนาด Ø 6 นิ้ว  ความลึกไม่น้อยกว่า 220 เมตร</t>
  </si>
  <si>
    <t>ค่าจ้างเหมาเพื่อปรับปรุงเปลี่ยนแปลงท่อเมนประปาเดิม เป็นท่อ HDPE Ø 90 มิลลิเมตร  ชั้น PE 80 PN 8   ความยาว 700 เมตร</t>
  </si>
  <si>
    <t>ค่าจ้างเหมาเพื่อปรับปรุงเปลี่ยนแปลงท่อเมนประปาเดิม เป็นท่อ HDPE Ø90 มิลลิเมตร   ชั้น PE 80 PN 8   ความยาว 1,100 เมตร </t>
  </si>
  <si>
    <t>ค่าจ้างเหมาเพื่อปรับปรุงเปลี่ยนแปลงท่อเมนประปาเดิม เป็นท่อ HDPE Ø 90 มิลลิเมตร   ชั้น PE 80 PN 8   ความยาว 1,300 เมตร </t>
  </si>
  <si>
    <t>ค่าจ้างเหมาเพื่อปรับปรุงเปลี่ยนแปลงท่อเมนประปาเดิม เป็นท่อ HDPEØ 90 มิลลิเมตร  ชั้น PE 80 PN 8   ความยาว 1,200 เมตร </t>
  </si>
  <si>
    <t>ค่าจ้างเหมาเพื่อปรับปรุงเปลี่ยนแปลงท่อเมนประปาเดิม เป็นท่อ HDPE Ø 90 มิลลิเมตร   ชั้น PE 80 PN 8   ความยาว 1,100  เมตร</t>
  </si>
  <si>
    <t>ค่าใช้จ่ายในโครงการ BIG cleaning day ดำเนินการเกี่ยวกับการรักษาความสะอาดเรียบร้อยในชุมชน ทำความสะอาดแม่น้ำ ลำคลอง ถนนสาธารณะ บำรุงรักษาทรัพยากรธรรมชาติและสิ่งแวดล้อม เช่นการจัดทำป้ายประชาสัมพันธ์ ค่าวัสดุ อุปกรณ์ ค่าอาหาร ฯลฯ</t>
  </si>
  <si>
    <t>ค่าใช้จ่ายตามโครงการฝึกอบรมส่งเสริมอาชีพให้แก่ประชาชนตำบลคลองใหม่ เพื่อส่งเสริมอาชีพให้แก่ประชาชนที่ว่างงาน รายได้น้อย ให้มีอาชีพและมีรายได้เพียงพอต่อการดำรงชีวิตและสามารถเลี้ยงตนเองและครอบครัวได้ โดยจ่ายเป็น ค่าสมนาคุณวิทยากร ค่าอาหาร อาหารว่างและเครื่องดื่ม  ค่าวัสดุอุปกรณ์ ค่าป้ายประชาสัมพันธ์ และค่าใช้จ่ายอื่นๆ </t>
  </si>
  <si>
    <t>ค่าใช้จ่ายตามโครงการพัฒนาศักยภาพให้แก่อาสาสมัครในชุมชนและผู้นำชุมชน เช่น อสม. , ผู้ดูแลผู้สูงอายุ/คนพิการ , จิตอาสา , ผู้นำชุมชน ฯลฯ </t>
  </si>
  <si>
    <t>ค่าใช้จ่ายตามโครงการรณงค์การคัดแยกขยะ (รีไซเคิล) เพื่อลดปริมาณขยะปัญหาสิ่งแวดล้อมให้กับคณะผู้บริหารฯ พนักงาน และผู้นำชุมชน ฯลฯ ขององค์การบริหารส่วนตำบลคลองใหม่  เพื่อจ่ายเป็นค่าวิทยากร ค่าอาหาร ค่าอาหารว่าง ค่าวัสดุ ฯลฯ</t>
  </si>
  <si>
    <t xml:space="preserve">    หมู่ที่ 1-6       ต.คลองใหม่</t>
  </si>
  <si>
    <t>ค่าใช้จ่าย โครงการรณรงค์ประชาสัมพันธ์เกี่ยวกับสิ่งแวดล้อม เช่น การจัดทำป้ายประชาสัมพันธ์ การรณรงค์ขยะมูลฝอย</t>
  </si>
  <si>
    <t>ค่าใช้จ่ายตามโครงการส่งเสริมการเรียนรู้การเกษตรแบบเศรษฐกิจพอเพียง ให้แก่เกษตรกรในพื้นที่ ได้เพิ่มพูนความรู้แนวคิดปรัชญาเศรษฐกิจพอเพียง และสามารถนำมาประยุกต์ใช้ให้เหมาะสมในพื้นที่ของเกษตรกรเอง</t>
  </si>
  <si>
    <t>ค่าใช้จ่ายตามโครงการส่งเสริมและพัฒนากลุ่ม/เครือข่ายตำบลคลองใหม่ ให้ได้รับการ</t>
  </si>
  <si>
    <t>โครงการสนับสนุนการจัดประชุมเพื่อนำข้อมูลมาจัดทำเป็นแผนพัฒนาท้องถิ่น</t>
  </si>
  <si>
    <t>ค่าใช้จ่ายในจัดโครงการสนับสนุนการจัดประชุมเพื่อนำข้อมูลมาจัดทำเป็นแผนพัฒนาท้องถิ่น</t>
  </si>
  <si>
    <t>โครงการอนุรักษ์พันธุกรรมพืชอันเนื่องมาจากพระราชดำริสมเด็จพระเทพรัตนราชสุดาฯสยามบรมราชกุมารี (อพ.สธ)</t>
  </si>
  <si>
    <t>ค่าใช้จ่ายตามโครงการอนุรักษ์พันธุกรรมพืชอันเนื่องมาจากพระราชดำริสมเด็จพระเทพรัตนราชสุดาฯ สยามบรมราชกุมารี (อพ.สธ)  เพื่อส่งเสริมพันธุกรรมพืชในชุมชน ให้มีคุณภาพดีและคงอยู่กับชุมชนต่อไป โดยจ่ายเป็นค่าสมนาคุณวิทยากร ค่าอาหาร อาหารว่างและเครื่องดื่ม ค่าวัสดุอุปกรณ์ ค่าป้ายประชาสัมพันธ์</t>
  </si>
  <si>
    <t>โครงการอบรมให้ความรู้ด้านกฎหมายแก่ประชาชน และเจ้าหน้าที่</t>
  </si>
  <si>
    <t>ค่าใช้จ่ายตามโครงการอบรมให้ความรู้ด้านกฎหมายแก่ประชาชน และเจ้าหน้าที่เช่น ค่าวิทยากร ค่าอาหารว่าง ค่าเอกสาร ฯลฯ</t>
  </si>
  <si>
    <t>โครงการอบรมให้ความรู้ทักษะด้านอุบัติภัยแก่เยาวชนตำบลคลองใหม่</t>
  </si>
  <si>
    <t>ค่าใช้จ่ายตามโครงการอบรมให้ความรู้ทักษะด้านอุบัติภัยแก่เยาวชนตำบลคลองใหม่เช่น ค่าวิทยากร ค่าอาหารว่าง ค่าเอกสาร ฯลฯ </t>
  </si>
  <si>
    <t>(1)แผนงานการศาสนาวัฒนธรรมและนันทนาการ</t>
  </si>
  <si>
    <t xml:space="preserve">   หมู่ที่ 1 - 6     ต. คลองใหม่</t>
  </si>
  <si>
    <t>(2)แผนงานการศึกษา</t>
  </si>
  <si>
    <t>ค่าใช้จ่ายในการดำเนินโครงการจัดงานวันเด็กแห่งชาติ เพื่อส่งเสริมด้านการศึกษา ส่งเสริมคุณภาพชีวิตเด็ก</t>
  </si>
  <si>
    <t>ค่าอาหารกลางวันสำหรับศูนย์พัฒนาเด็กเล็กบ้านคลองใหม่</t>
  </si>
  <si>
    <t>โครงการอุดหนุนโรงเรียนที่อยู่ในเขตรับผิดชอบของ อบต.สนับสนุนอาหารกลางวัน</t>
  </si>
  <si>
    <t xml:space="preserve">ค่าอาหารกลางวันโรงเรียน สังกัด สพฐ. </t>
  </si>
  <si>
    <t>โครงการรณรงค์และป้องกันแก่ไขปัญหายาเสพติด To Be Numberone ตำบลคลองใหม่</t>
  </si>
  <si>
    <t>เพื่อจ่ายเป็นโครงการรณรงค์และป้องกันแก้ไขปัญหายาเสพติด To Be</t>
  </si>
  <si>
    <t>โครงการส่งเสริมการออกกำลังกายเพื่อสุขภาพของประชาชนตำบลคลองใหม่</t>
  </si>
  <si>
    <t>เพื่อจ่ายเป็นค่าใช้จ่ายตามโครงการส่งเสริมส่งเสริมการออกกำลังกายเพื่อสุขภาพของประชาชนตำบลคลองใหม่</t>
  </si>
  <si>
    <t>โครงการส่งเสริมป้องกันสุขภาพช่องปากเด็กก่อนวัยเรียนในศูนย์พัฒนาเด็กเล็กตำบลคลองใหม่</t>
  </si>
  <si>
    <t>จ่ายเป็นค่าใช้จ่ายตามโครงการส่งเสริมป้องกันสุขภาพช่องปากเด็กก่อนวัยเรียนในศูนย์พัฒนาเด็กเล็กตำบลคลองใหม่</t>
  </si>
  <si>
    <t>(3)แผนงานสาธารณสุข</t>
  </si>
  <si>
    <t>โครงการสัตว์ปลอดโรค คนปลอดภัยจากโรคพิษสุนัขบ้า ตำบลคลองใหม่</t>
  </si>
  <si>
    <t>ป้องกันโรคพิษสุนัขบ้า ตามจำนวนทะเบียนคุม สุนัขและแมว เช่น ค่าวัคซีนพร้อมอุปกรณ์  ค่าป้ายประชาสัมพันธ์ ค่าอาหารกลางวัน ฯลฯ</t>
  </si>
  <si>
    <r>
      <t xml:space="preserve">     </t>
    </r>
    <r>
      <rPr>
        <b/>
        <sz val="14"/>
        <color theme="1"/>
        <rFont val="TH SarabunPSK"/>
        <family val="2"/>
      </rPr>
      <t>(4)แผนงานสร้างความเข้มแข็งของชุมชน</t>
    </r>
  </si>
  <si>
    <t>โครงการฝึกอบรมดูแลสุขภาพและพัฒนาคุณภาพคนพิการ</t>
  </si>
  <si>
    <t>จ่ายตามโครงการฝึกอบรมดูแลสุขภาพและพัฒนาคุณภาพคนพิการ โดยการให้ความรู้แก่คนพิการ ผู้ดูแลคนพิการ และครอบครัว ให้สามารถดูแลสุขภาพคนพิการได้ตามความเหมาะสม</t>
  </si>
  <si>
    <t>โครงการฝึกอบรมเพื่อเพิ่มพูนประสิทธิภาพผู้สูงอายุ</t>
  </si>
  <si>
    <t>โครงการพัฒนาศักยภาพและเสริมสร้างความเข้มแข็งของผู้สูงอายุ</t>
  </si>
  <si>
    <t>โครงการสงเคราะห์ผู้สูงวัยใส่ใจผู้ด้อยโอกาสและคนไร้ที่พึ่ง</t>
  </si>
  <si>
    <t>จ่ายตามโครงการสงเคราะห์ผู้สูงวัยใส่ใจผู้ด้อยโอกาสและคนไร้ที่พึ่ง โดยการให้ความรู้ในการดำเนินชีวิตทั้งทางด้านสุขภาพ เศรษฐกิจ สังคม ซึ่งส่งผลต่อการพัฒนาคุณภาพชีวิตที่ดีขึ้น</t>
  </si>
  <si>
    <t>จ่ายเป็นค่าใช้จ่ายตามโครงการฝึกอบรมซ้อมแผนป้องกันและบรรเทาสาธารณภัย  เช่น  ค่าวิทยากรค่าวัสดุ อุปกรณ์</t>
  </si>
  <si>
    <t>โครงการรณรงค์ป้องกันและแก้ไขปัญหาสถานการณ์ฝุ่นละอองขนาดเล็ก PM 2.5</t>
  </si>
  <si>
    <t>จ่ายตามโครงการรณรงค์ป้องกันและแก้ไขปัญหาสถานการณ์ฝุ่นละอองขนาดเล็ก PM2.5เช่น  ค่าป้ายประชาสัมพันธ์</t>
  </si>
  <si>
    <t>โครงการจิตอาสา "เราทำความ ดี ด้วยหัวใจ"</t>
  </si>
  <si>
    <t>จ่ายในการดำเนินกิจกรรม โครงการจิตอาสา “เราทำความ ดี ด้วยหัวใจ “เช่น การจัดทำป้ายโครงการ ค่าวัสดุและอุปกรณ์   ฯลฯ</t>
  </si>
  <si>
    <t>จ่ายเพื่อช่วยเหลือประชาชนที่ได้รับความเดือดร้อนจากสาธารณภัย  เช่น กระเบื้อง ไม้ ฯลฯ </t>
  </si>
  <si>
    <t>โครงการฝึกอบรมชุดปฏิบัติการจิตอาสาภัยพิบัติประจำองค์กรปกครองส่วนท้องถิ่น(องค์การบริหารส่วนตำบลคลองใหม่)</t>
  </si>
  <si>
    <t>จ่ายเป็นค่าใช้โครงการฝึกอบรมชุดปฏิบัติการจิตอาสาภัยพิบัติประจำองค์กรปกครองส่วนท้องถิ่น</t>
  </si>
  <si>
    <t>โครงการสนับสนุนค่าใช้จ่ายการบริหารสถานศึกษา</t>
  </si>
  <si>
    <t>ค่าจัดการเรียนการสอน ค่าหนังสือเรียน ค่าอุปกรณ์การเรียน ค่าเครื่องแบบนักเรียน และค่ากิจกรรมพัฒนาผู้เรียน สำหรับศูนย์พัฒนาเด็กเล็กบ้านคลองใหม่</t>
  </si>
  <si>
    <t>ค่าใช้จ่ายในการจัดงานรัฐพิธี และการจัดงานพิธีวันสำคัญทางราชการต่างๆ เช่น วันปิยมหาราช และประเพณีศาสนาวันสำคัญทางศาสนา ค่าจัดซื้อพานพุ่มดอกไม้ ค่าจัดหาดอกไม้ประดับในพิธีการ ค่าพวงมาลา ป้ายพระบรมฉายาลักษณ์และค่าใช้จ่ายอื่นๆ </t>
  </si>
  <si>
    <t>จ่ายในการส่งเสริมให้เด็กและเยาวชน ประชาชนตำบลคลองใหม่ เสริมสร้างสุขภาพ ใช้เวลาว่างให้เป็นประโยชน์ พัฒนาความสามารถทางด้านกีฬาได้มีโอกาสเล่นกีฬาและออกกำลังกายอย่างถูกวิธี ส่งเสริมและสนับสนุนการจัดการแข่งขันกีฬาเชื่อมความสามัคคี </t>
  </si>
  <si>
    <t>จ่ายในการดำเนินโครงการส่งเสริมและสนับสนุนการอนุรักษ์สืบสานและถ่ายทอดศิลปวัฒนธรรมและภูมิปัญญาท้องถิ่น จัดกิจกรรมอบรมให้ความรู้แก่เด็กและเยาวชนตำบลคลองใหม่</t>
  </si>
  <si>
    <t>โครงการสืบสานประเพณีสงกรานต์</t>
  </si>
  <si>
    <t>โครงการ 5 ส. ภายใน อบต.คลองใหม่</t>
  </si>
  <si>
    <t>โครงการฝึกอบรบคุณธรรมและการมีส่วนร่วมในการพัฒนาท้องถิ่น</t>
  </si>
  <si>
    <t>ค่าใช้จ่ายตามโครงการอบรมคุณธรรมน้อมนำจิต สร้างแนวคิดใหม่ในองค์กร   ให้กับคณะผู้บริหารฯ สมาชิก  อบต.  พนักงานส่วนตำบล  ลูกจ้างประจำ  และพนักงานจ้างขององค์การบริหารส่วนตำบลคลองใหม่ ฯลฯ </t>
  </si>
  <si>
    <t>จ่ายตามโครงการการฝึกอบรมการป้องกันและปราบปรามการทุจริตของภาครัฐ  ให้กับคณะผู้บริหารฯ พนักงาน และผู้นำชุมชน ขององค์การบริหารส่วนตำบลคลองใหม่ </t>
  </si>
  <si>
    <t>จ่ายในการอบรม สัมมนา ทัศนศึกษา ดูงาน เพื่อเพิ่มพูนความรู้และประสิทธิภาพในการปฎิบัติงาน ให้แก่ผู้บริหารองค์การบริหารส่วนตำบล สมาชิกสภาองค์การบริหารส่วนตำบล</t>
  </si>
  <si>
    <t>ค่าสนับสนุนโครงการจัดตั้งศูนย์ปฏิบัติการร่วมในการช่วยเหลือประชาชนขององค์กรปกครองส่วนท้องถิ่นระดับอำเภอ (สถานที่กลาง)</t>
  </si>
  <si>
    <t>ค่าดำเนินการตามโครงการปรับปรุงแผนที่ภาษีและทะเบียนทรัพย์สิน เช่น ค่าวัสดุอุปกรณ์ ค่าถ่ายเอกสาร </t>
  </si>
  <si>
    <t>จำนวนโครงการพัฒนาท้องถิ่น กิจกรรมและงบประมาณ</t>
  </si>
  <si>
    <t>แผนการดำเนินงาน  ประจำปีงบประมาณ พ.ศ. 2566</t>
  </si>
  <si>
    <t>องค์การบริหารส่วนตำบลคลองใหม่</t>
  </si>
  <si>
    <t>(1)แผนงานสร้างความเข้มแข็งของชุมชน</t>
  </si>
  <si>
    <t>ค่าใช้จ่ายตามโครงการฝึกอบรมพัฒนาประสิทธิภาพในการปฏิบัติงานฯ ให้ได้รับการพัฒนาศักยภาพ คุ้มครอง พิทักษ์สิทธิ์ มีความเสมอภาคและความเป็นธรรมทางสังคม และเสริมสร้างความเข้มแข็งของสถาบันครอบครัว ให้มีความมั่นคงเป็นปึกแผ่น </t>
  </si>
  <si>
    <r>
      <t xml:space="preserve">   </t>
    </r>
    <r>
      <rPr>
        <b/>
        <sz val="14"/>
        <color theme="1"/>
        <rFont val="TH SarabunPSK"/>
        <family val="2"/>
      </rPr>
      <t>(5)แผนงานสังคมสงเคราะห์</t>
    </r>
  </si>
  <si>
    <t>จ่ายตามโครงการฝึกอบรมเพื่อเพิ่มพูนประสิทธิภาพผู้สูงอายุ เพื่อส่งเสริมและให้ความรู้เรื่องของสวัสดิการสังคมที่ผู้สูงอายุพึ่งได้รับ  และสนับสนุนให้ชุมชนมีส่วนร่วมในการดูแลผู้สูงอายุมากขึ้น </t>
  </si>
  <si>
    <t>จ่ายตามโครงการพัฒนาศักยภาพและเสริมสร้างความเข้มแข็งของผู้สูงอายุ เพื่อให้ผู้สูงอายุได้มีคุณภาพชีวิตด้านสุขภาพและสังคมที่ดีขึ้น และสนับสนุนให้ชุมชนมีส่วนร่วมในการดูแลผู้สูงอายุมากขึ้น </t>
  </si>
  <si>
    <t>(6) แผนงานรักษาความสบภายใน</t>
  </si>
  <si>
    <r>
      <t xml:space="preserve">   </t>
    </r>
    <r>
      <rPr>
        <b/>
        <sz val="14"/>
        <color theme="1"/>
        <rFont val="TH SarabunPSK"/>
        <family val="2"/>
      </rPr>
      <t>(1) แผนงานการศึกษา</t>
    </r>
  </si>
  <si>
    <t>(2)แผนงานศาสนาวัฒนธรรมและนันทนาการ</t>
  </si>
  <si>
    <r>
      <t xml:space="preserve">   </t>
    </r>
    <r>
      <rPr>
        <b/>
        <sz val="14"/>
        <color theme="1"/>
        <rFont val="TH SarabunPSK"/>
        <family val="2"/>
      </rPr>
      <t>(1)แผนงานสร้างความเข้มแข็งของชุมชน</t>
    </r>
  </si>
  <si>
    <r>
      <t xml:space="preserve">    </t>
    </r>
    <r>
      <rPr>
        <b/>
        <sz val="14"/>
        <color theme="1"/>
        <rFont val="TH SarabunPSK"/>
        <family val="2"/>
      </rPr>
      <t>(1) แผนงานบริหารงานทั่วไป</t>
    </r>
  </si>
  <si>
    <t>ค่าดำเนินการตามโครงการ 5 ส.ของสำนักงานปลัด   อบต.คลองใหม่</t>
  </si>
  <si>
    <r>
      <t xml:space="preserve">    </t>
    </r>
    <r>
      <rPr>
        <b/>
        <sz val="14"/>
        <color theme="1"/>
        <rFont val="TH SarabunPSK"/>
        <family val="2"/>
      </rPr>
      <t>(2) แผนงานบริหารงานคลัง</t>
    </r>
  </si>
  <si>
    <t>สำนักงาน</t>
  </si>
  <si>
    <t>จัดซื้อเก้าอี้สำนักงานพนักพิงหุ้มหนัง PU จำนวน 1 ตัว</t>
  </si>
  <si>
    <t xml:space="preserve">  อบต.      คลองใหม่</t>
  </si>
  <si>
    <t>คอมพิวเตอร์หรืออิเล็กทรอนิกส์</t>
  </si>
  <si>
    <t>จัดซื้อเครื่องคอมพิวเตอร์สำหรับงานสำนักงาน</t>
  </si>
  <si>
    <t>จัดซื้อเครื่องสำรองไฟฟ้า</t>
  </si>
  <si>
    <t>จัดซื้อเครื่องคอมพิวเตอร์สำหรับงานประมวลผลแบบที่ 2</t>
  </si>
  <si>
    <t>เก้าอี้สำนักงานพนักพิงหุ้มหนัง PU</t>
  </si>
  <si>
    <t xml:space="preserve">     1.1   กลยุทธ์ ก่อสร้าง ปรับปรุง บำรุงรักษาถนน คู คลอง เขื่อน สะพาน ทางเท้าและท่อระบายน้ำ</t>
  </si>
  <si>
    <t xml:space="preserve">             1.3   กลยุทธ์ ส่งเสริมสนับสนุนกีฬาและนันทนาการ</t>
  </si>
  <si>
    <t xml:space="preserve">    1.3   กลยุทธ์  ส่งเสริมสนับสนุนกีฬาและนันทนาการ</t>
  </si>
  <si>
    <t xml:space="preserve">    1.3   กลยุทธ์ ส่งเสริมสนับสนุนกิจการสาธารณสุข</t>
  </si>
  <si>
    <t xml:space="preserve">    1.3   กลยุทธ์ ส่งเสริมงานสวัสดิการสังคม การสังคมสงเคราะห์</t>
  </si>
  <si>
    <t xml:space="preserve">    1.3   กลยุทธ์ รักษาความสงบเรียบร้อย ความปลอดภัยในชีวิตและทรัพย์สินและบรรเทาสาธารณภัย</t>
  </si>
  <si>
    <t xml:space="preserve">    4.3   กลยุทธ์ พัฒนาการศึกษาและส่งเสริมระบบการศึกษา</t>
  </si>
  <si>
    <t xml:space="preserve">    4.2   กลยุทธ์ สนับสนุน อนุรักษ์ เผยแพร่ศิลปวัฒนธรรม จารีตประเพณี และภูมิปัญญาท้องถิ่น</t>
  </si>
  <si>
    <t xml:space="preserve">    5.1   กลยุทธ์ สร้างจิตสำนึกและความตระหนักในการจัดการทรัพยากรธรรมชาติและสิ่งแวดล้อม</t>
  </si>
  <si>
    <t xml:space="preserve">    6.1   กลยุทธ์ ปรับปรุง พัฒนา บุคลากร เครื่องมือ เครื่องใช้ และอาคารสถานที่เพิ่มประสิทธภาพการปฏิบัติงาน</t>
  </si>
  <si>
    <t xml:space="preserve">    6.2   กลยุทธ์ ปรับปรุง พัฒนา บุคลากร เครื่องมือ เครื่องใช้ และอาคารสถานที่เพิ่มประสิทธภาพการปฏิบัติงาน</t>
  </si>
  <si>
    <r>
      <t xml:space="preserve">   </t>
    </r>
    <r>
      <rPr>
        <sz val="16"/>
        <color theme="1"/>
        <rFont val="TH SarabunPSK"/>
        <family val="2"/>
      </rPr>
      <t xml:space="preserve">        2.1 กลยุทธ์ ส่งเสริมอาชีพและฝึกอาชีพให้กับประชาชน</t>
    </r>
  </si>
  <si>
    <t>แผนการดำเนินงาน  ประจำปีงบประมาณ  2566</t>
  </si>
  <si>
    <t>เงินช่วยค่าทำศพข้าราชการ/พนักงาน</t>
  </si>
  <si>
    <t>จ่ายเพื่อเป็นเงินช่วยพิเศษ เงินช่วยค่าทำศพข้าราชการ/พนักงานจ้าง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</si>
</sst>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Tahoma"/>
      <family val="2"/>
      <scheme val="minor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7"/>
      <color theme="1"/>
      <name val="Times New Roman"/>
      <family val="1"/>
    </font>
    <font>
      <b/>
      <sz val="14"/>
      <color theme="1"/>
      <name val="Wingdings"/>
      <charset val="2"/>
    </font>
    <font>
      <sz val="14"/>
      <color theme="1"/>
      <name val="Wingdings"/>
      <charset val="2"/>
    </font>
    <font>
      <sz val="13"/>
      <color theme="1"/>
      <name val="TH SarabunPSK"/>
      <family val="2"/>
    </font>
    <font>
      <sz val="12"/>
      <color theme="1"/>
      <name val="TH SarabunPSK"/>
      <family val="2"/>
    </font>
    <font>
      <sz val="16"/>
      <color indexed="8"/>
      <name val="TH SarabunPSK"/>
      <family val="2"/>
      <charset val="222"/>
    </font>
    <font>
      <sz val="14"/>
      <color indexed="8"/>
      <name val="TH SarabunPSK"/>
      <family val="2"/>
      <charset val="222"/>
    </font>
    <font>
      <sz val="16"/>
      <color theme="1"/>
      <name val="TH SarabunPSK"/>
      <family val="2"/>
      <charset val="222"/>
    </font>
    <font>
      <sz val="15"/>
      <color theme="1"/>
      <name val="TH SarabunPSK"/>
      <family val="2"/>
    </font>
    <font>
      <sz val="11"/>
      <color theme="1"/>
      <name val="TH SarabunPSK"/>
      <family val="2"/>
    </font>
    <font>
      <sz val="11"/>
      <color theme="1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 vertical="center" indent="4"/>
    </xf>
    <xf numFmtId="0" fontId="6" fillId="0" borderId="0" xfId="0" applyFont="1" applyAlignment="1">
      <alignment horizontal="left" vertical="center" indent="4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0" xfId="0" applyFont="1" applyAlignment="1">
      <alignment vertical="top" wrapText="1"/>
    </xf>
    <xf numFmtId="3" fontId="2" fillId="0" borderId="0" xfId="0" applyNumberFormat="1" applyFont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/>
    </xf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indent="4"/>
    </xf>
    <xf numFmtId="0" fontId="8" fillId="0" borderId="1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wrapText="1"/>
    </xf>
    <xf numFmtId="3" fontId="2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top" wrapText="1"/>
    </xf>
    <xf numFmtId="3" fontId="2" fillId="0" borderId="0" xfId="0" applyNumberFormat="1" applyFont="1" applyAlignment="1">
      <alignment horizontal="center" vertical="top" wrapText="1"/>
    </xf>
    <xf numFmtId="3" fontId="2" fillId="0" borderId="1" xfId="0" applyNumberFormat="1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/>
    <xf numFmtId="0" fontId="9" fillId="0" borderId="1" xfId="0" applyFont="1" applyBorder="1" applyAlignment="1">
      <alignment vertical="top" wrapText="1"/>
    </xf>
    <xf numFmtId="0" fontId="10" fillId="0" borderId="3" xfId="0" applyFont="1" applyBorder="1" applyAlignment="1" applyProtection="1">
      <alignment vertical="top" wrapText="1" readingOrder="1"/>
      <protection locked="0"/>
    </xf>
    <xf numFmtId="3" fontId="10" fillId="0" borderId="2" xfId="0" applyNumberFormat="1" applyFont="1" applyBorder="1" applyAlignment="1" applyProtection="1">
      <alignment horizontal="center" vertical="top" wrapText="1" readingOrder="1"/>
      <protection locked="0"/>
    </xf>
    <xf numFmtId="0" fontId="2" fillId="0" borderId="3" xfId="0" applyFont="1" applyBorder="1"/>
    <xf numFmtId="0" fontId="10" fillId="0" borderId="1" xfId="0" applyFont="1" applyBorder="1" applyAlignment="1" applyProtection="1">
      <alignment vertical="top" wrapText="1" readingOrder="1"/>
      <protection locked="0"/>
    </xf>
    <xf numFmtId="0" fontId="11" fillId="0" borderId="1" xfId="0" applyFont="1" applyBorder="1" applyAlignment="1" applyProtection="1">
      <alignment vertical="top" wrapText="1" readingOrder="1"/>
      <protection locked="0"/>
    </xf>
    <xf numFmtId="0" fontId="12" fillId="0" borderId="1" xfId="0" applyFont="1" applyBorder="1" applyAlignment="1">
      <alignment vertical="top" wrapText="1"/>
    </xf>
    <xf numFmtId="3" fontId="10" fillId="0" borderId="1" xfId="0" applyNumberFormat="1" applyFont="1" applyBorder="1" applyAlignment="1" applyProtection="1">
      <alignment horizontal="center" vertical="top" wrapText="1" readingOrder="1"/>
      <protection locked="0"/>
    </xf>
    <xf numFmtId="3" fontId="2" fillId="0" borderId="0" xfId="0" applyNumberFormat="1" applyFont="1"/>
    <xf numFmtId="0" fontId="2" fillId="0" borderId="5" xfId="0" applyFont="1" applyBorder="1"/>
    <xf numFmtId="0" fontId="2" fillId="0" borderId="6" xfId="0" applyFont="1" applyBorder="1" applyAlignment="1">
      <alignment vertical="top" wrapText="1"/>
    </xf>
    <xf numFmtId="0" fontId="2" fillId="0" borderId="7" xfId="0" applyFont="1" applyBorder="1"/>
    <xf numFmtId="0" fontId="2" fillId="0" borderId="5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4" xfId="0" applyFont="1" applyBorder="1" applyAlignment="1">
      <alignment vertical="top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 indent="4"/>
    </xf>
    <xf numFmtId="0" fontId="13" fillId="0" borderId="1" xfId="0" applyFont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center"/>
    </xf>
    <xf numFmtId="3" fontId="2" fillId="0" borderId="1" xfId="0" applyNumberFormat="1" applyFont="1" applyBorder="1" applyAlignment="1">
      <alignment horizontal="center" vertical="center"/>
    </xf>
    <xf numFmtId="43" fontId="2" fillId="0" borderId="1" xfId="1" applyFont="1" applyBorder="1" applyAlignment="1">
      <alignment vertical="top"/>
    </xf>
    <xf numFmtId="43" fontId="2" fillId="0" borderId="1" xfId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vertical="top" wrapText="1"/>
    </xf>
    <xf numFmtId="3" fontId="2" fillId="0" borderId="0" xfId="0" applyNumberFormat="1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107576</xdr:colOff>
      <xdr:row>9</xdr:row>
      <xdr:rowOff>116541</xdr:rowOff>
    </xdr:from>
    <xdr:to>
      <xdr:col>17</xdr:col>
      <xdr:colOff>143435</xdr:colOff>
      <xdr:row>9</xdr:row>
      <xdr:rowOff>116541</xdr:rowOff>
    </xdr:to>
    <xdr:cxnSp macro="">
      <xdr:nvCxnSpPr>
        <xdr:cNvPr id="2" name="Line 26">
          <a:extLst>
            <a:ext uri="{FF2B5EF4-FFF2-40B4-BE49-F238E27FC236}">
              <a16:creationId xmlns:a16="http://schemas.microsoft.com/office/drawing/2014/main" id="{BE9376B5-258F-49B0-9E58-B02E71AA31F3}"/>
            </a:ext>
          </a:extLst>
        </xdr:cNvPr>
        <xdr:cNvCxnSpPr>
          <a:cxnSpLocks noChangeShapeType="1"/>
        </xdr:cNvCxnSpPr>
      </xdr:nvCxnSpPr>
      <xdr:spPr bwMode="auto">
        <a:xfrm>
          <a:off x="7153835" y="2868706"/>
          <a:ext cx="2501153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228600</xdr:colOff>
      <xdr:row>10</xdr:row>
      <xdr:rowOff>238125</xdr:rowOff>
    </xdr:from>
    <xdr:to>
      <xdr:col>17</xdr:col>
      <xdr:colOff>9525</xdr:colOff>
      <xdr:row>10</xdr:row>
      <xdr:rowOff>241300</xdr:rowOff>
    </xdr:to>
    <xdr:cxnSp macro="">
      <xdr:nvCxnSpPr>
        <xdr:cNvPr id="4" name="Line 26">
          <a:extLst>
            <a:ext uri="{FF2B5EF4-FFF2-40B4-BE49-F238E27FC236}">
              <a16:creationId xmlns:a16="http://schemas.microsoft.com/office/drawing/2014/main" id="{D64A5AA2-4F0B-4302-B5D0-DCAA9894181B}"/>
            </a:ext>
          </a:extLst>
        </xdr:cNvPr>
        <xdr:cNvCxnSpPr>
          <a:cxnSpLocks noChangeShapeType="1"/>
        </xdr:cNvCxnSpPr>
      </xdr:nvCxnSpPr>
      <xdr:spPr bwMode="auto">
        <a:xfrm flipV="1">
          <a:off x="6362700" y="6677025"/>
          <a:ext cx="3164205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152400</xdr:colOff>
      <xdr:row>11</xdr:row>
      <xdr:rowOff>219075</xdr:rowOff>
    </xdr:from>
    <xdr:to>
      <xdr:col>16</xdr:col>
      <xdr:colOff>190500</xdr:colOff>
      <xdr:row>11</xdr:row>
      <xdr:rowOff>222250</xdr:rowOff>
    </xdr:to>
    <xdr:cxnSp macro="">
      <xdr:nvCxnSpPr>
        <xdr:cNvPr id="5" name="Line 26">
          <a:extLst>
            <a:ext uri="{FF2B5EF4-FFF2-40B4-BE49-F238E27FC236}">
              <a16:creationId xmlns:a16="http://schemas.microsoft.com/office/drawing/2014/main" id="{9C1CD253-E892-4D9E-A824-B93162108F27}"/>
            </a:ext>
          </a:extLst>
        </xdr:cNvPr>
        <xdr:cNvCxnSpPr>
          <a:cxnSpLocks noChangeShapeType="1"/>
        </xdr:cNvCxnSpPr>
      </xdr:nvCxnSpPr>
      <xdr:spPr bwMode="auto">
        <a:xfrm flipV="1">
          <a:off x="6286500" y="9591675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80682</xdr:colOff>
      <xdr:row>12</xdr:row>
      <xdr:rowOff>253253</xdr:rowOff>
    </xdr:from>
    <xdr:to>
      <xdr:col>17</xdr:col>
      <xdr:colOff>138392</xdr:colOff>
      <xdr:row>12</xdr:row>
      <xdr:rowOff>259977</xdr:rowOff>
    </xdr:to>
    <xdr:cxnSp macro="">
      <xdr:nvCxnSpPr>
        <xdr:cNvPr id="6" name="Line 26">
          <a:extLst>
            <a:ext uri="{FF2B5EF4-FFF2-40B4-BE49-F238E27FC236}">
              <a16:creationId xmlns:a16="http://schemas.microsoft.com/office/drawing/2014/main" id="{4C6B9EDB-1E47-489E-A83C-4CCD54133C19}"/>
            </a:ext>
          </a:extLst>
        </xdr:cNvPr>
        <xdr:cNvCxnSpPr>
          <a:cxnSpLocks noChangeShapeType="1"/>
        </xdr:cNvCxnSpPr>
      </xdr:nvCxnSpPr>
      <xdr:spPr bwMode="auto">
        <a:xfrm flipV="1">
          <a:off x="7126941" y="9809629"/>
          <a:ext cx="2523004" cy="672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116541</xdr:colOff>
      <xdr:row>21</xdr:row>
      <xdr:rowOff>190500</xdr:rowOff>
    </xdr:from>
    <xdr:to>
      <xdr:col>17</xdr:col>
      <xdr:colOff>171450</xdr:colOff>
      <xdr:row>21</xdr:row>
      <xdr:rowOff>206188</xdr:rowOff>
    </xdr:to>
    <xdr:cxnSp macro="">
      <xdr:nvCxnSpPr>
        <xdr:cNvPr id="7" name="Line 26">
          <a:extLst>
            <a:ext uri="{FF2B5EF4-FFF2-40B4-BE49-F238E27FC236}">
              <a16:creationId xmlns:a16="http://schemas.microsoft.com/office/drawing/2014/main" id="{295A33CC-337B-4D92-BCF1-BF8C9F7060AF}"/>
            </a:ext>
          </a:extLst>
        </xdr:cNvPr>
        <xdr:cNvCxnSpPr>
          <a:cxnSpLocks noChangeShapeType="1"/>
        </xdr:cNvCxnSpPr>
      </xdr:nvCxnSpPr>
      <xdr:spPr bwMode="auto">
        <a:xfrm flipV="1">
          <a:off x="7162800" y="23713888"/>
          <a:ext cx="2520203" cy="15688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71717</xdr:colOff>
      <xdr:row>13</xdr:row>
      <xdr:rowOff>243840</xdr:rowOff>
    </xdr:from>
    <xdr:to>
      <xdr:col>17</xdr:col>
      <xdr:colOff>121920</xdr:colOff>
      <xdr:row>13</xdr:row>
      <xdr:rowOff>251012</xdr:rowOff>
    </xdr:to>
    <xdr:cxnSp macro="">
      <xdr:nvCxnSpPr>
        <xdr:cNvPr id="8" name="Line 26">
          <a:extLst>
            <a:ext uri="{FF2B5EF4-FFF2-40B4-BE49-F238E27FC236}">
              <a16:creationId xmlns:a16="http://schemas.microsoft.com/office/drawing/2014/main" id="{91A0A342-ACAA-4A00-9019-8756E28D56BB}"/>
            </a:ext>
          </a:extLst>
        </xdr:cNvPr>
        <xdr:cNvCxnSpPr>
          <a:cxnSpLocks noChangeShapeType="1"/>
        </xdr:cNvCxnSpPr>
      </xdr:nvCxnSpPr>
      <xdr:spPr bwMode="auto">
        <a:xfrm flipV="1">
          <a:off x="7117976" y="11485581"/>
          <a:ext cx="2515497" cy="7172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80682</xdr:colOff>
      <xdr:row>14</xdr:row>
      <xdr:rowOff>259080</xdr:rowOff>
    </xdr:from>
    <xdr:to>
      <xdr:col>17</xdr:col>
      <xdr:colOff>93345</xdr:colOff>
      <xdr:row>14</xdr:row>
      <xdr:rowOff>268942</xdr:rowOff>
    </xdr:to>
    <xdr:cxnSp macro="">
      <xdr:nvCxnSpPr>
        <xdr:cNvPr id="9" name="Line 26">
          <a:extLst>
            <a:ext uri="{FF2B5EF4-FFF2-40B4-BE49-F238E27FC236}">
              <a16:creationId xmlns:a16="http://schemas.microsoft.com/office/drawing/2014/main" id="{9856300C-985A-4720-8EF4-D47ABAC7743C}"/>
            </a:ext>
          </a:extLst>
        </xdr:cNvPr>
        <xdr:cNvCxnSpPr>
          <a:cxnSpLocks noChangeShapeType="1"/>
        </xdr:cNvCxnSpPr>
      </xdr:nvCxnSpPr>
      <xdr:spPr bwMode="auto">
        <a:xfrm flipV="1">
          <a:off x="7126941" y="12863456"/>
          <a:ext cx="2477957" cy="9862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116541</xdr:colOff>
      <xdr:row>15</xdr:row>
      <xdr:rowOff>259976</xdr:rowOff>
    </xdr:from>
    <xdr:to>
      <xdr:col>17</xdr:col>
      <xdr:colOff>53340</xdr:colOff>
      <xdr:row>15</xdr:row>
      <xdr:rowOff>266700</xdr:rowOff>
    </xdr:to>
    <xdr:cxnSp macro="">
      <xdr:nvCxnSpPr>
        <xdr:cNvPr id="10" name="Line 26">
          <a:extLst>
            <a:ext uri="{FF2B5EF4-FFF2-40B4-BE49-F238E27FC236}">
              <a16:creationId xmlns:a16="http://schemas.microsoft.com/office/drawing/2014/main" id="{0BC61661-04DF-4F66-A583-8A6ED89906EB}"/>
            </a:ext>
          </a:extLst>
        </xdr:cNvPr>
        <xdr:cNvCxnSpPr>
          <a:cxnSpLocks noChangeShapeType="1"/>
        </xdr:cNvCxnSpPr>
      </xdr:nvCxnSpPr>
      <xdr:spPr bwMode="auto">
        <a:xfrm>
          <a:off x="7162800" y="14262847"/>
          <a:ext cx="2402093" cy="672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89647</xdr:colOff>
      <xdr:row>16</xdr:row>
      <xdr:rowOff>320040</xdr:rowOff>
    </xdr:from>
    <xdr:to>
      <xdr:col>17</xdr:col>
      <xdr:colOff>53340</xdr:colOff>
      <xdr:row>16</xdr:row>
      <xdr:rowOff>331694</xdr:rowOff>
    </xdr:to>
    <xdr:cxnSp macro="">
      <xdr:nvCxnSpPr>
        <xdr:cNvPr id="11" name="Line 26">
          <a:extLst>
            <a:ext uri="{FF2B5EF4-FFF2-40B4-BE49-F238E27FC236}">
              <a16:creationId xmlns:a16="http://schemas.microsoft.com/office/drawing/2014/main" id="{1240FE2C-27C6-4F21-B8CD-491B50978E25}"/>
            </a:ext>
          </a:extLst>
        </xdr:cNvPr>
        <xdr:cNvCxnSpPr>
          <a:cxnSpLocks noChangeShapeType="1"/>
        </xdr:cNvCxnSpPr>
      </xdr:nvCxnSpPr>
      <xdr:spPr bwMode="auto">
        <a:xfrm flipV="1">
          <a:off x="7135906" y="15784158"/>
          <a:ext cx="2428987" cy="1165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80682</xdr:colOff>
      <xdr:row>17</xdr:row>
      <xdr:rowOff>228600</xdr:rowOff>
    </xdr:from>
    <xdr:to>
      <xdr:col>17</xdr:col>
      <xdr:colOff>91440</xdr:colOff>
      <xdr:row>17</xdr:row>
      <xdr:rowOff>259976</xdr:rowOff>
    </xdr:to>
    <xdr:cxnSp macro="">
      <xdr:nvCxnSpPr>
        <xdr:cNvPr id="12" name="Line 26">
          <a:extLst>
            <a:ext uri="{FF2B5EF4-FFF2-40B4-BE49-F238E27FC236}">
              <a16:creationId xmlns:a16="http://schemas.microsoft.com/office/drawing/2014/main" id="{205944D5-F0F3-46BC-B87E-D68F90A6F57C}"/>
            </a:ext>
          </a:extLst>
        </xdr:cNvPr>
        <xdr:cNvCxnSpPr>
          <a:cxnSpLocks noChangeShapeType="1"/>
        </xdr:cNvCxnSpPr>
      </xdr:nvCxnSpPr>
      <xdr:spPr bwMode="auto">
        <a:xfrm flipV="1">
          <a:off x="7126941" y="17127071"/>
          <a:ext cx="2476052" cy="31376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80682</xdr:colOff>
      <xdr:row>18</xdr:row>
      <xdr:rowOff>274320</xdr:rowOff>
    </xdr:from>
    <xdr:to>
      <xdr:col>17</xdr:col>
      <xdr:colOff>83820</xdr:colOff>
      <xdr:row>18</xdr:row>
      <xdr:rowOff>277906</xdr:rowOff>
    </xdr:to>
    <xdr:cxnSp macro="">
      <xdr:nvCxnSpPr>
        <xdr:cNvPr id="13" name="Line 26">
          <a:extLst>
            <a:ext uri="{FF2B5EF4-FFF2-40B4-BE49-F238E27FC236}">
              <a16:creationId xmlns:a16="http://schemas.microsoft.com/office/drawing/2014/main" id="{58273003-7E12-499C-A784-9A189D455958}"/>
            </a:ext>
          </a:extLst>
        </xdr:cNvPr>
        <xdr:cNvCxnSpPr>
          <a:cxnSpLocks noChangeShapeType="1"/>
        </xdr:cNvCxnSpPr>
      </xdr:nvCxnSpPr>
      <xdr:spPr bwMode="auto">
        <a:xfrm flipV="1">
          <a:off x="7126941" y="18589214"/>
          <a:ext cx="2468432" cy="3586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44823</xdr:colOff>
      <xdr:row>19</xdr:row>
      <xdr:rowOff>295835</xdr:rowOff>
    </xdr:from>
    <xdr:to>
      <xdr:col>17</xdr:col>
      <xdr:colOff>152400</xdr:colOff>
      <xdr:row>19</xdr:row>
      <xdr:rowOff>313764</xdr:rowOff>
    </xdr:to>
    <xdr:cxnSp macro="">
      <xdr:nvCxnSpPr>
        <xdr:cNvPr id="14" name="Line 26">
          <a:extLst>
            <a:ext uri="{FF2B5EF4-FFF2-40B4-BE49-F238E27FC236}">
              <a16:creationId xmlns:a16="http://schemas.microsoft.com/office/drawing/2014/main" id="{1CBF09FE-836C-4C78-8474-59731A624B07}"/>
            </a:ext>
          </a:extLst>
        </xdr:cNvPr>
        <xdr:cNvCxnSpPr>
          <a:cxnSpLocks noChangeShapeType="1"/>
        </xdr:cNvCxnSpPr>
      </xdr:nvCxnSpPr>
      <xdr:spPr bwMode="auto">
        <a:xfrm flipV="1">
          <a:off x="7091082" y="20941553"/>
          <a:ext cx="2572871" cy="17929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71717</xdr:colOff>
      <xdr:row>20</xdr:row>
      <xdr:rowOff>304800</xdr:rowOff>
    </xdr:from>
    <xdr:to>
      <xdr:col>17</xdr:col>
      <xdr:colOff>68580</xdr:colOff>
      <xdr:row>20</xdr:row>
      <xdr:rowOff>313765</xdr:rowOff>
    </xdr:to>
    <xdr:cxnSp macro="">
      <xdr:nvCxnSpPr>
        <xdr:cNvPr id="15" name="Line 26">
          <a:extLst>
            <a:ext uri="{FF2B5EF4-FFF2-40B4-BE49-F238E27FC236}">
              <a16:creationId xmlns:a16="http://schemas.microsoft.com/office/drawing/2014/main" id="{9072E1B0-CC9E-4AFE-A98F-271D8E5BC0FF}"/>
            </a:ext>
          </a:extLst>
        </xdr:cNvPr>
        <xdr:cNvCxnSpPr>
          <a:cxnSpLocks noChangeShapeType="1"/>
        </xdr:cNvCxnSpPr>
      </xdr:nvCxnSpPr>
      <xdr:spPr bwMode="auto">
        <a:xfrm flipV="1">
          <a:off x="7117976" y="22456588"/>
          <a:ext cx="2462157" cy="896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8</xdr:row>
      <xdr:rowOff>152400</xdr:rowOff>
    </xdr:from>
    <xdr:to>
      <xdr:col>16</xdr:col>
      <xdr:colOff>200025</xdr:colOff>
      <xdr:row>8</xdr:row>
      <xdr:rowOff>171450</xdr:rowOff>
    </xdr:to>
    <xdr:cxnSp macro="">
      <xdr:nvCxnSpPr>
        <xdr:cNvPr id="2" name="Line 26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CxnSpPr>
          <a:cxnSpLocks noChangeShapeType="1"/>
        </xdr:cNvCxnSpPr>
      </xdr:nvCxnSpPr>
      <xdr:spPr bwMode="auto">
        <a:xfrm>
          <a:off x="6238875" y="2590800"/>
          <a:ext cx="32289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123825</xdr:colOff>
      <xdr:row>11</xdr:row>
      <xdr:rowOff>228600</xdr:rowOff>
    </xdr:from>
    <xdr:to>
      <xdr:col>9</xdr:col>
      <xdr:colOff>47625</xdr:colOff>
      <xdr:row>11</xdr:row>
      <xdr:rowOff>228601</xdr:rowOff>
    </xdr:to>
    <xdr:cxnSp macro="">
      <xdr:nvCxnSpPr>
        <xdr:cNvPr id="5" name="Line 26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CxnSpPr>
          <a:cxnSpLocks noChangeShapeType="1"/>
        </xdr:cNvCxnSpPr>
      </xdr:nvCxnSpPr>
      <xdr:spPr bwMode="auto">
        <a:xfrm flipV="1">
          <a:off x="6572250" y="12896850"/>
          <a:ext cx="533400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171450</xdr:colOff>
      <xdr:row>12</xdr:row>
      <xdr:rowOff>257175</xdr:rowOff>
    </xdr:from>
    <xdr:to>
      <xdr:col>13</xdr:col>
      <xdr:colOff>76200</xdr:colOff>
      <xdr:row>12</xdr:row>
      <xdr:rowOff>257176</xdr:rowOff>
    </xdr:to>
    <xdr:cxnSp macro="">
      <xdr:nvCxnSpPr>
        <xdr:cNvPr id="9" name="Line 26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CxnSpPr>
          <a:cxnSpLocks noChangeShapeType="1"/>
        </xdr:cNvCxnSpPr>
      </xdr:nvCxnSpPr>
      <xdr:spPr bwMode="auto">
        <a:xfrm flipV="1">
          <a:off x="7820025" y="13535025"/>
          <a:ext cx="542925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323850</xdr:colOff>
      <xdr:row>13</xdr:row>
      <xdr:rowOff>161925</xdr:rowOff>
    </xdr:from>
    <xdr:to>
      <xdr:col>15</xdr:col>
      <xdr:colOff>266700</xdr:colOff>
      <xdr:row>13</xdr:row>
      <xdr:rowOff>161926</xdr:rowOff>
    </xdr:to>
    <xdr:cxnSp macro="">
      <xdr:nvCxnSpPr>
        <xdr:cNvPr id="14" name="Line 26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CxnSpPr>
          <a:cxnSpLocks noChangeShapeType="1"/>
        </xdr:cNvCxnSpPr>
      </xdr:nvCxnSpPr>
      <xdr:spPr bwMode="auto">
        <a:xfrm>
          <a:off x="8610600" y="10182225"/>
          <a:ext cx="619125" cy="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38100</xdr:colOff>
      <xdr:row>9</xdr:row>
      <xdr:rowOff>304800</xdr:rowOff>
    </xdr:from>
    <xdr:to>
      <xdr:col>15</xdr:col>
      <xdr:colOff>280035</xdr:colOff>
      <xdr:row>9</xdr:row>
      <xdr:rowOff>306708</xdr:rowOff>
    </xdr:to>
    <xdr:cxnSp macro="">
      <xdr:nvCxnSpPr>
        <xdr:cNvPr id="10" name="Line 26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CxnSpPr>
          <a:cxnSpLocks noChangeShapeType="1"/>
        </xdr:cNvCxnSpPr>
      </xdr:nvCxnSpPr>
      <xdr:spPr bwMode="auto">
        <a:xfrm>
          <a:off x="8313420" y="5676900"/>
          <a:ext cx="920115" cy="1908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9525</xdr:colOff>
      <xdr:row>10</xdr:row>
      <xdr:rowOff>180977</xdr:rowOff>
    </xdr:from>
    <xdr:to>
      <xdr:col>16</xdr:col>
      <xdr:colOff>219075</xdr:colOff>
      <xdr:row>10</xdr:row>
      <xdr:rowOff>190500</xdr:rowOff>
    </xdr:to>
    <xdr:cxnSp macro="">
      <xdr:nvCxnSpPr>
        <xdr:cNvPr id="17" name="Line 26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CxnSpPr>
          <a:cxnSpLocks noChangeShapeType="1"/>
        </xdr:cNvCxnSpPr>
      </xdr:nvCxnSpPr>
      <xdr:spPr bwMode="auto">
        <a:xfrm>
          <a:off x="8296275" y="7115177"/>
          <a:ext cx="1190625" cy="9523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85725</xdr:colOff>
      <xdr:row>8</xdr:row>
      <xdr:rowOff>152400</xdr:rowOff>
    </xdr:from>
    <xdr:to>
      <xdr:col>16</xdr:col>
      <xdr:colOff>152400</xdr:colOff>
      <xdr:row>8</xdr:row>
      <xdr:rowOff>152400</xdr:rowOff>
    </xdr:to>
    <xdr:cxnSp macro="">
      <xdr:nvCxnSpPr>
        <xdr:cNvPr id="2" name="Line 26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CxnSpPr>
          <a:cxnSpLocks noChangeShapeType="1"/>
        </xdr:cNvCxnSpPr>
      </xdr:nvCxnSpPr>
      <xdr:spPr bwMode="auto">
        <a:xfrm>
          <a:off x="7439025" y="2590800"/>
          <a:ext cx="1981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133350</xdr:colOff>
      <xdr:row>9</xdr:row>
      <xdr:rowOff>381000</xdr:rowOff>
    </xdr:from>
    <xdr:to>
      <xdr:col>17</xdr:col>
      <xdr:colOff>171450</xdr:colOff>
      <xdr:row>9</xdr:row>
      <xdr:rowOff>400050</xdr:rowOff>
    </xdr:to>
    <xdr:cxnSp macro="">
      <xdr:nvCxnSpPr>
        <xdr:cNvPr id="5" name="Line 26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CxnSpPr>
          <a:cxnSpLocks noChangeShapeType="1"/>
        </xdr:cNvCxnSpPr>
      </xdr:nvCxnSpPr>
      <xdr:spPr bwMode="auto">
        <a:xfrm flipV="1">
          <a:off x="6276975" y="6210300"/>
          <a:ext cx="3419475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152400</xdr:colOff>
      <xdr:row>10</xdr:row>
      <xdr:rowOff>266700</xdr:rowOff>
    </xdr:from>
    <xdr:to>
      <xdr:col>15</xdr:col>
      <xdr:colOff>228600</xdr:colOff>
      <xdr:row>10</xdr:row>
      <xdr:rowOff>276225</xdr:rowOff>
    </xdr:to>
    <xdr:cxnSp macro="">
      <xdr:nvCxnSpPr>
        <xdr:cNvPr id="8" name="Line 26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CxnSpPr>
          <a:cxnSpLocks noChangeShapeType="1"/>
        </xdr:cNvCxnSpPr>
      </xdr:nvCxnSpPr>
      <xdr:spPr bwMode="auto">
        <a:xfrm flipV="1">
          <a:off x="7505700" y="7315200"/>
          <a:ext cx="168592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129540</xdr:colOff>
      <xdr:row>8</xdr:row>
      <xdr:rowOff>160020</xdr:rowOff>
    </xdr:from>
    <xdr:to>
      <xdr:col>17</xdr:col>
      <xdr:colOff>104775</xdr:colOff>
      <xdr:row>8</xdr:row>
      <xdr:rowOff>161925</xdr:rowOff>
    </xdr:to>
    <xdr:cxnSp macro="">
      <xdr:nvCxnSpPr>
        <xdr:cNvPr id="3" name="Line 26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CxnSpPr>
          <a:cxnSpLocks noChangeShapeType="1"/>
        </xdr:cNvCxnSpPr>
      </xdr:nvCxnSpPr>
      <xdr:spPr bwMode="auto">
        <a:xfrm>
          <a:off x="6263640" y="2651760"/>
          <a:ext cx="3358515" cy="190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121920</xdr:colOff>
      <xdr:row>9</xdr:row>
      <xdr:rowOff>259080</xdr:rowOff>
    </xdr:from>
    <xdr:to>
      <xdr:col>17</xdr:col>
      <xdr:colOff>85725</xdr:colOff>
      <xdr:row>9</xdr:row>
      <xdr:rowOff>266700</xdr:rowOff>
    </xdr:to>
    <xdr:cxnSp macro="">
      <xdr:nvCxnSpPr>
        <xdr:cNvPr id="9" name="Line 26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CxnSpPr>
          <a:cxnSpLocks noChangeShapeType="1"/>
        </xdr:cNvCxnSpPr>
      </xdr:nvCxnSpPr>
      <xdr:spPr bwMode="auto">
        <a:xfrm>
          <a:off x="6256020" y="6012180"/>
          <a:ext cx="3347085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85725</xdr:colOff>
      <xdr:row>10</xdr:row>
      <xdr:rowOff>276225</xdr:rowOff>
    </xdr:from>
    <xdr:to>
      <xdr:col>16</xdr:col>
      <xdr:colOff>152400</xdr:colOff>
      <xdr:row>10</xdr:row>
      <xdr:rowOff>276225</xdr:rowOff>
    </xdr:to>
    <xdr:cxnSp macro="">
      <xdr:nvCxnSpPr>
        <xdr:cNvPr id="11" name="Line 26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CxnSpPr>
          <a:cxnSpLocks noChangeShapeType="1"/>
        </xdr:cNvCxnSpPr>
      </xdr:nvCxnSpPr>
      <xdr:spPr bwMode="auto">
        <a:xfrm>
          <a:off x="7439025" y="18716625"/>
          <a:ext cx="1981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91440</xdr:colOff>
      <xdr:row>12</xdr:row>
      <xdr:rowOff>323850</xdr:rowOff>
    </xdr:from>
    <xdr:to>
      <xdr:col>17</xdr:col>
      <xdr:colOff>57150</xdr:colOff>
      <xdr:row>12</xdr:row>
      <xdr:rowOff>335280</xdr:rowOff>
    </xdr:to>
    <xdr:cxnSp macro="">
      <xdr:nvCxnSpPr>
        <xdr:cNvPr id="16" name="Line 26">
          <a:extLst>
            <a:ext uri="{FF2B5EF4-FFF2-40B4-BE49-F238E27FC236}">
              <a16:creationId xmlns:a16="http://schemas.microsoft.com/office/drawing/2014/main" id="{00000000-0008-0000-0F00-000010000000}"/>
            </a:ext>
          </a:extLst>
        </xdr:cNvPr>
        <xdr:cNvCxnSpPr>
          <a:cxnSpLocks noChangeShapeType="1"/>
        </xdr:cNvCxnSpPr>
      </xdr:nvCxnSpPr>
      <xdr:spPr bwMode="auto">
        <a:xfrm flipV="1">
          <a:off x="7132320" y="11327130"/>
          <a:ext cx="2442210" cy="1143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120015</xdr:colOff>
      <xdr:row>13</xdr:row>
      <xdr:rowOff>396240</xdr:rowOff>
    </xdr:from>
    <xdr:to>
      <xdr:col>9</xdr:col>
      <xdr:colOff>259080</xdr:colOff>
      <xdr:row>13</xdr:row>
      <xdr:rowOff>405130</xdr:rowOff>
    </xdr:to>
    <xdr:cxnSp macro="">
      <xdr:nvCxnSpPr>
        <xdr:cNvPr id="17" name="Line 26">
          <a:extLst>
            <a:ext uri="{FF2B5EF4-FFF2-40B4-BE49-F238E27FC236}">
              <a16:creationId xmlns:a16="http://schemas.microsoft.com/office/drawing/2014/main" id="{00000000-0008-0000-0F00-000011000000}"/>
            </a:ext>
          </a:extLst>
        </xdr:cNvPr>
        <xdr:cNvCxnSpPr>
          <a:cxnSpLocks noChangeShapeType="1"/>
        </xdr:cNvCxnSpPr>
      </xdr:nvCxnSpPr>
      <xdr:spPr bwMode="auto">
        <a:xfrm flipV="1">
          <a:off x="6254115" y="12999720"/>
          <a:ext cx="1045845" cy="889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121920</xdr:colOff>
      <xdr:row>11</xdr:row>
      <xdr:rowOff>312420</xdr:rowOff>
    </xdr:from>
    <xdr:to>
      <xdr:col>15</xdr:col>
      <xdr:colOff>196215</xdr:colOff>
      <xdr:row>11</xdr:row>
      <xdr:rowOff>312420</xdr:rowOff>
    </xdr:to>
    <xdr:cxnSp macro="">
      <xdr:nvCxnSpPr>
        <xdr:cNvPr id="2" name="Line 26">
          <a:extLst>
            <a:ext uri="{FF2B5EF4-FFF2-40B4-BE49-F238E27FC236}">
              <a16:creationId xmlns:a16="http://schemas.microsoft.com/office/drawing/2014/main" id="{F14B9936-41F7-4809-B598-9B363C636446}"/>
            </a:ext>
          </a:extLst>
        </xdr:cNvPr>
        <xdr:cNvCxnSpPr>
          <a:cxnSpLocks noChangeShapeType="1"/>
        </xdr:cNvCxnSpPr>
      </xdr:nvCxnSpPr>
      <xdr:spPr bwMode="auto">
        <a:xfrm>
          <a:off x="7162800" y="9525000"/>
          <a:ext cx="198691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8</xdr:row>
      <xdr:rowOff>161925</xdr:rowOff>
    </xdr:from>
    <xdr:to>
      <xdr:col>17</xdr:col>
      <xdr:colOff>104775</xdr:colOff>
      <xdr:row>8</xdr:row>
      <xdr:rowOff>165100</xdr:rowOff>
    </xdr:to>
    <xdr:cxnSp macro="">
      <xdr:nvCxnSpPr>
        <xdr:cNvPr id="6" name="Line 26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CxnSpPr>
          <a:cxnSpLocks noChangeShapeType="1"/>
        </xdr:cNvCxnSpPr>
      </xdr:nvCxnSpPr>
      <xdr:spPr bwMode="auto">
        <a:xfrm flipV="1">
          <a:off x="6467475" y="3819525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171450</xdr:colOff>
      <xdr:row>9</xdr:row>
      <xdr:rowOff>198120</xdr:rowOff>
    </xdr:from>
    <xdr:to>
      <xdr:col>13</xdr:col>
      <xdr:colOff>137160</xdr:colOff>
      <xdr:row>9</xdr:row>
      <xdr:rowOff>200025</xdr:rowOff>
    </xdr:to>
    <xdr:cxnSp macro="">
      <xdr:nvCxnSpPr>
        <xdr:cNvPr id="7" name="Line 2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CxnSpPr>
          <a:cxnSpLocks noChangeShapeType="1"/>
        </xdr:cNvCxnSpPr>
      </xdr:nvCxnSpPr>
      <xdr:spPr bwMode="auto">
        <a:xfrm flipV="1">
          <a:off x="7212330" y="3718560"/>
          <a:ext cx="1200150" cy="190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7</xdr:row>
      <xdr:rowOff>215265</xdr:rowOff>
    </xdr:from>
    <xdr:to>
      <xdr:col>17</xdr:col>
      <xdr:colOff>76200</xdr:colOff>
      <xdr:row>7</xdr:row>
      <xdr:rowOff>220980</xdr:rowOff>
    </xdr:to>
    <xdr:cxnSp macro="">
      <xdr:nvCxnSpPr>
        <xdr:cNvPr id="5" name="Line 26">
          <a:extLst>
            <a:ext uri="{FF2B5EF4-FFF2-40B4-BE49-F238E27FC236}">
              <a16:creationId xmlns:a16="http://schemas.microsoft.com/office/drawing/2014/main" id="{EAC58C7E-FC7A-4EF6-92C7-D222FE492569}"/>
            </a:ext>
          </a:extLst>
        </xdr:cNvPr>
        <xdr:cNvCxnSpPr>
          <a:cxnSpLocks noChangeShapeType="1"/>
        </xdr:cNvCxnSpPr>
      </xdr:nvCxnSpPr>
      <xdr:spPr bwMode="auto">
        <a:xfrm flipV="1">
          <a:off x="5204460" y="2486025"/>
          <a:ext cx="4465320" cy="571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182880</xdr:colOff>
      <xdr:row>8</xdr:row>
      <xdr:rowOff>297180</xdr:rowOff>
    </xdr:from>
    <xdr:to>
      <xdr:col>17</xdr:col>
      <xdr:colOff>182880</xdr:colOff>
      <xdr:row>8</xdr:row>
      <xdr:rowOff>312420</xdr:rowOff>
    </xdr:to>
    <xdr:cxnSp macro="">
      <xdr:nvCxnSpPr>
        <xdr:cNvPr id="4" name="Line 26">
          <a:extLst>
            <a:ext uri="{FF2B5EF4-FFF2-40B4-BE49-F238E27FC236}">
              <a16:creationId xmlns:a16="http://schemas.microsoft.com/office/drawing/2014/main" id="{AA077F9B-DECD-4806-A98B-C8FA66B46E6B}"/>
            </a:ext>
          </a:extLst>
        </xdr:cNvPr>
        <xdr:cNvCxnSpPr>
          <a:cxnSpLocks noChangeShapeType="1"/>
        </xdr:cNvCxnSpPr>
      </xdr:nvCxnSpPr>
      <xdr:spPr bwMode="auto">
        <a:xfrm flipV="1">
          <a:off x="5234940" y="4671060"/>
          <a:ext cx="454152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236220</xdr:colOff>
      <xdr:row>9</xdr:row>
      <xdr:rowOff>563880</xdr:rowOff>
    </xdr:from>
    <xdr:to>
      <xdr:col>17</xdr:col>
      <xdr:colOff>160020</xdr:colOff>
      <xdr:row>9</xdr:row>
      <xdr:rowOff>571500</xdr:rowOff>
    </xdr:to>
    <xdr:cxnSp macro="">
      <xdr:nvCxnSpPr>
        <xdr:cNvPr id="6" name="Line 26">
          <a:extLst>
            <a:ext uri="{FF2B5EF4-FFF2-40B4-BE49-F238E27FC236}">
              <a16:creationId xmlns:a16="http://schemas.microsoft.com/office/drawing/2014/main" id="{9CA073EF-C226-4051-9FBD-BC7F313EBC32}"/>
            </a:ext>
          </a:extLst>
        </xdr:cNvPr>
        <xdr:cNvCxnSpPr>
          <a:cxnSpLocks noChangeShapeType="1"/>
        </xdr:cNvCxnSpPr>
      </xdr:nvCxnSpPr>
      <xdr:spPr bwMode="auto">
        <a:xfrm flipV="1">
          <a:off x="5288280" y="5791200"/>
          <a:ext cx="446532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213360</xdr:colOff>
      <xdr:row>11</xdr:row>
      <xdr:rowOff>426720</xdr:rowOff>
    </xdr:from>
    <xdr:to>
      <xdr:col>17</xdr:col>
      <xdr:colOff>198120</xdr:colOff>
      <xdr:row>11</xdr:row>
      <xdr:rowOff>434340</xdr:rowOff>
    </xdr:to>
    <xdr:cxnSp macro="">
      <xdr:nvCxnSpPr>
        <xdr:cNvPr id="8" name="Line 26">
          <a:extLst>
            <a:ext uri="{FF2B5EF4-FFF2-40B4-BE49-F238E27FC236}">
              <a16:creationId xmlns:a16="http://schemas.microsoft.com/office/drawing/2014/main" id="{75720A29-F2D1-41C7-8CB3-732BE8306B98}"/>
            </a:ext>
          </a:extLst>
        </xdr:cNvPr>
        <xdr:cNvCxnSpPr>
          <a:cxnSpLocks noChangeShapeType="1"/>
        </xdr:cNvCxnSpPr>
      </xdr:nvCxnSpPr>
      <xdr:spPr bwMode="auto">
        <a:xfrm flipV="1">
          <a:off x="5265420" y="8420100"/>
          <a:ext cx="452628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213360</xdr:colOff>
      <xdr:row>12</xdr:row>
      <xdr:rowOff>594360</xdr:rowOff>
    </xdr:from>
    <xdr:to>
      <xdr:col>11</xdr:col>
      <xdr:colOff>335280</xdr:colOff>
      <xdr:row>12</xdr:row>
      <xdr:rowOff>601980</xdr:rowOff>
    </xdr:to>
    <xdr:cxnSp macro="">
      <xdr:nvCxnSpPr>
        <xdr:cNvPr id="10" name="Line 26">
          <a:extLst>
            <a:ext uri="{FF2B5EF4-FFF2-40B4-BE49-F238E27FC236}">
              <a16:creationId xmlns:a16="http://schemas.microsoft.com/office/drawing/2014/main" id="{B1171389-6B84-45E4-8785-53CE1A30FC25}"/>
            </a:ext>
          </a:extLst>
        </xdr:cNvPr>
        <xdr:cNvCxnSpPr>
          <a:cxnSpLocks noChangeShapeType="1"/>
        </xdr:cNvCxnSpPr>
      </xdr:nvCxnSpPr>
      <xdr:spPr bwMode="auto">
        <a:xfrm>
          <a:off x="5265420" y="9753600"/>
          <a:ext cx="202692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182880</xdr:colOff>
      <xdr:row>13</xdr:row>
      <xdr:rowOff>297180</xdr:rowOff>
    </xdr:from>
    <xdr:to>
      <xdr:col>17</xdr:col>
      <xdr:colOff>198120</xdr:colOff>
      <xdr:row>13</xdr:row>
      <xdr:rowOff>335280</xdr:rowOff>
    </xdr:to>
    <xdr:cxnSp macro="">
      <xdr:nvCxnSpPr>
        <xdr:cNvPr id="13" name="Line 26">
          <a:extLst>
            <a:ext uri="{FF2B5EF4-FFF2-40B4-BE49-F238E27FC236}">
              <a16:creationId xmlns:a16="http://schemas.microsoft.com/office/drawing/2014/main" id="{DC9D2A4A-2319-4C7F-BFB2-C7D260FBA3DB}"/>
            </a:ext>
          </a:extLst>
        </xdr:cNvPr>
        <xdr:cNvCxnSpPr>
          <a:cxnSpLocks noChangeShapeType="1"/>
        </xdr:cNvCxnSpPr>
      </xdr:nvCxnSpPr>
      <xdr:spPr bwMode="auto">
        <a:xfrm flipV="1">
          <a:off x="5234940" y="10424160"/>
          <a:ext cx="4556760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213360</xdr:colOff>
      <xdr:row>14</xdr:row>
      <xdr:rowOff>403860</xdr:rowOff>
    </xdr:from>
    <xdr:to>
      <xdr:col>16</xdr:col>
      <xdr:colOff>453390</xdr:colOff>
      <xdr:row>14</xdr:row>
      <xdr:rowOff>403860</xdr:rowOff>
    </xdr:to>
    <xdr:cxnSp macro="">
      <xdr:nvCxnSpPr>
        <xdr:cNvPr id="14" name="Line 26">
          <a:extLst>
            <a:ext uri="{FF2B5EF4-FFF2-40B4-BE49-F238E27FC236}">
              <a16:creationId xmlns:a16="http://schemas.microsoft.com/office/drawing/2014/main" id="{147D34BE-BE97-4BAF-A150-BE52C20C6B69}"/>
            </a:ext>
          </a:extLst>
        </xdr:cNvPr>
        <xdr:cNvCxnSpPr>
          <a:cxnSpLocks noChangeShapeType="1"/>
        </xdr:cNvCxnSpPr>
      </xdr:nvCxnSpPr>
      <xdr:spPr bwMode="auto">
        <a:xfrm>
          <a:off x="5631180" y="11696700"/>
          <a:ext cx="392049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213360</xdr:colOff>
      <xdr:row>15</xdr:row>
      <xdr:rowOff>396240</xdr:rowOff>
    </xdr:from>
    <xdr:to>
      <xdr:col>17</xdr:col>
      <xdr:colOff>190500</xdr:colOff>
      <xdr:row>15</xdr:row>
      <xdr:rowOff>396240</xdr:rowOff>
    </xdr:to>
    <xdr:cxnSp macro="">
      <xdr:nvCxnSpPr>
        <xdr:cNvPr id="15" name="Line 26">
          <a:extLst>
            <a:ext uri="{FF2B5EF4-FFF2-40B4-BE49-F238E27FC236}">
              <a16:creationId xmlns:a16="http://schemas.microsoft.com/office/drawing/2014/main" id="{09097CB2-63B2-4511-891F-0F3E107B678E}"/>
            </a:ext>
          </a:extLst>
        </xdr:cNvPr>
        <xdr:cNvCxnSpPr>
          <a:cxnSpLocks noChangeShapeType="1"/>
        </xdr:cNvCxnSpPr>
      </xdr:nvCxnSpPr>
      <xdr:spPr bwMode="auto">
        <a:xfrm>
          <a:off x="5265420" y="12390120"/>
          <a:ext cx="45186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198120</xdr:colOff>
      <xdr:row>10</xdr:row>
      <xdr:rowOff>388620</xdr:rowOff>
    </xdr:from>
    <xdr:to>
      <xdr:col>17</xdr:col>
      <xdr:colOff>121920</xdr:colOff>
      <xdr:row>10</xdr:row>
      <xdr:rowOff>396240</xdr:rowOff>
    </xdr:to>
    <xdr:cxnSp macro="">
      <xdr:nvCxnSpPr>
        <xdr:cNvPr id="20" name="Line 26">
          <a:extLst>
            <a:ext uri="{FF2B5EF4-FFF2-40B4-BE49-F238E27FC236}">
              <a16:creationId xmlns:a16="http://schemas.microsoft.com/office/drawing/2014/main" id="{DEBFB243-043E-4DF9-B1A1-40F2E8660578}"/>
            </a:ext>
          </a:extLst>
        </xdr:cNvPr>
        <xdr:cNvCxnSpPr>
          <a:cxnSpLocks noChangeShapeType="1"/>
        </xdr:cNvCxnSpPr>
      </xdr:nvCxnSpPr>
      <xdr:spPr bwMode="auto">
        <a:xfrm flipV="1">
          <a:off x="5250180" y="7528560"/>
          <a:ext cx="446532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220980</xdr:colOff>
      <xdr:row>16</xdr:row>
      <xdr:rowOff>533400</xdr:rowOff>
    </xdr:from>
    <xdr:to>
      <xdr:col>17</xdr:col>
      <xdr:colOff>198120</xdr:colOff>
      <xdr:row>16</xdr:row>
      <xdr:rowOff>533400</xdr:rowOff>
    </xdr:to>
    <xdr:cxnSp macro="">
      <xdr:nvCxnSpPr>
        <xdr:cNvPr id="3" name="Line 26">
          <a:extLst>
            <a:ext uri="{FF2B5EF4-FFF2-40B4-BE49-F238E27FC236}">
              <a16:creationId xmlns:a16="http://schemas.microsoft.com/office/drawing/2014/main" id="{C1B683E8-4D19-4AAE-A7AA-F52C9917AE94}"/>
            </a:ext>
          </a:extLst>
        </xdr:cNvPr>
        <xdr:cNvCxnSpPr>
          <a:cxnSpLocks noChangeShapeType="1"/>
        </xdr:cNvCxnSpPr>
      </xdr:nvCxnSpPr>
      <xdr:spPr bwMode="auto">
        <a:xfrm>
          <a:off x="5273040" y="14919960"/>
          <a:ext cx="451866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243840</xdr:rowOff>
    </xdr:from>
    <xdr:to>
      <xdr:col>17</xdr:col>
      <xdr:colOff>85725</xdr:colOff>
      <xdr:row>8</xdr:row>
      <xdr:rowOff>247015</xdr:rowOff>
    </xdr:to>
    <xdr:cxnSp macro="">
      <xdr:nvCxnSpPr>
        <xdr:cNvPr id="3" name="Line 26">
          <a:extLst>
            <a:ext uri="{FF2B5EF4-FFF2-40B4-BE49-F238E27FC236}">
              <a16:creationId xmlns:a16="http://schemas.microsoft.com/office/drawing/2014/main" id="{1BE14CE8-018F-4ED8-92DA-DBADF225851E}"/>
            </a:ext>
          </a:extLst>
        </xdr:cNvPr>
        <xdr:cNvCxnSpPr>
          <a:cxnSpLocks noChangeShapeType="1"/>
        </xdr:cNvCxnSpPr>
      </xdr:nvCxnSpPr>
      <xdr:spPr bwMode="auto">
        <a:xfrm flipV="1">
          <a:off x="6438900" y="19834860"/>
          <a:ext cx="3164205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45720</xdr:colOff>
      <xdr:row>9</xdr:row>
      <xdr:rowOff>266700</xdr:rowOff>
    </xdr:from>
    <xdr:to>
      <xdr:col>17</xdr:col>
      <xdr:colOff>131445</xdr:colOff>
      <xdr:row>9</xdr:row>
      <xdr:rowOff>269875</xdr:rowOff>
    </xdr:to>
    <xdr:cxnSp macro="">
      <xdr:nvCxnSpPr>
        <xdr:cNvPr id="5" name="Line 26">
          <a:extLst>
            <a:ext uri="{FF2B5EF4-FFF2-40B4-BE49-F238E27FC236}">
              <a16:creationId xmlns:a16="http://schemas.microsoft.com/office/drawing/2014/main" id="{72BE9C02-D83D-475F-A7CF-FE5B5AD6C679}"/>
            </a:ext>
          </a:extLst>
        </xdr:cNvPr>
        <xdr:cNvCxnSpPr>
          <a:cxnSpLocks noChangeShapeType="1"/>
        </xdr:cNvCxnSpPr>
      </xdr:nvCxnSpPr>
      <xdr:spPr bwMode="auto">
        <a:xfrm flipV="1">
          <a:off x="6484620" y="21168360"/>
          <a:ext cx="3164205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114300</xdr:colOff>
      <xdr:row>23</xdr:row>
      <xdr:rowOff>304800</xdr:rowOff>
    </xdr:from>
    <xdr:to>
      <xdr:col>16</xdr:col>
      <xdr:colOff>177165</xdr:colOff>
      <xdr:row>23</xdr:row>
      <xdr:rowOff>307975</xdr:rowOff>
    </xdr:to>
    <xdr:cxnSp macro="">
      <xdr:nvCxnSpPr>
        <xdr:cNvPr id="7" name="Line 26">
          <a:extLst>
            <a:ext uri="{FF2B5EF4-FFF2-40B4-BE49-F238E27FC236}">
              <a16:creationId xmlns:a16="http://schemas.microsoft.com/office/drawing/2014/main" id="{EC8A25DA-5312-4A50-94E9-FF7B90779881}"/>
            </a:ext>
          </a:extLst>
        </xdr:cNvPr>
        <xdr:cNvCxnSpPr>
          <a:cxnSpLocks noChangeShapeType="1"/>
        </xdr:cNvCxnSpPr>
      </xdr:nvCxnSpPr>
      <xdr:spPr bwMode="auto">
        <a:xfrm flipV="1">
          <a:off x="6263640" y="6675120"/>
          <a:ext cx="3476625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152400</xdr:colOff>
      <xdr:row>42</xdr:row>
      <xdr:rowOff>174626</xdr:rowOff>
    </xdr:from>
    <xdr:to>
      <xdr:col>17</xdr:col>
      <xdr:colOff>137160</xdr:colOff>
      <xdr:row>42</xdr:row>
      <xdr:rowOff>182880</xdr:rowOff>
    </xdr:to>
    <xdr:cxnSp macro="">
      <xdr:nvCxnSpPr>
        <xdr:cNvPr id="23" name="Line 26">
          <a:extLst>
            <a:ext uri="{FF2B5EF4-FFF2-40B4-BE49-F238E27FC236}">
              <a16:creationId xmlns:a16="http://schemas.microsoft.com/office/drawing/2014/main" id="{7989806D-A9FA-49AA-85BB-14DF1F1B8505}"/>
            </a:ext>
          </a:extLst>
        </xdr:cNvPr>
        <xdr:cNvCxnSpPr>
          <a:cxnSpLocks noChangeShapeType="1"/>
        </xdr:cNvCxnSpPr>
      </xdr:nvCxnSpPr>
      <xdr:spPr bwMode="auto">
        <a:xfrm>
          <a:off x="6301740" y="29740226"/>
          <a:ext cx="3718560" cy="825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76200</xdr:colOff>
      <xdr:row>43</xdr:row>
      <xdr:rowOff>228600</xdr:rowOff>
    </xdr:from>
    <xdr:to>
      <xdr:col>17</xdr:col>
      <xdr:colOff>129540</xdr:colOff>
      <xdr:row>43</xdr:row>
      <xdr:rowOff>250826</xdr:rowOff>
    </xdr:to>
    <xdr:cxnSp macro="">
      <xdr:nvCxnSpPr>
        <xdr:cNvPr id="24" name="Line 26">
          <a:extLst>
            <a:ext uri="{FF2B5EF4-FFF2-40B4-BE49-F238E27FC236}">
              <a16:creationId xmlns:a16="http://schemas.microsoft.com/office/drawing/2014/main" id="{ECE1C0D2-7B6D-4DD4-AE23-F67A6D752669}"/>
            </a:ext>
          </a:extLst>
        </xdr:cNvPr>
        <xdr:cNvCxnSpPr>
          <a:cxnSpLocks noChangeShapeType="1"/>
        </xdr:cNvCxnSpPr>
      </xdr:nvCxnSpPr>
      <xdr:spPr bwMode="auto">
        <a:xfrm flipV="1">
          <a:off x="6225540" y="30594300"/>
          <a:ext cx="3787140" cy="22226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133350</xdr:colOff>
      <xdr:row>44</xdr:row>
      <xdr:rowOff>243840</xdr:rowOff>
    </xdr:from>
    <xdr:to>
      <xdr:col>17</xdr:col>
      <xdr:colOff>137160</xdr:colOff>
      <xdr:row>44</xdr:row>
      <xdr:rowOff>250826</xdr:rowOff>
    </xdr:to>
    <xdr:cxnSp macro="">
      <xdr:nvCxnSpPr>
        <xdr:cNvPr id="25" name="Line 26">
          <a:extLst>
            <a:ext uri="{FF2B5EF4-FFF2-40B4-BE49-F238E27FC236}">
              <a16:creationId xmlns:a16="http://schemas.microsoft.com/office/drawing/2014/main" id="{96C61170-FCFA-4A0F-998C-8E46E86BA6E4}"/>
            </a:ext>
          </a:extLst>
        </xdr:cNvPr>
        <xdr:cNvCxnSpPr>
          <a:cxnSpLocks noChangeShapeType="1"/>
        </xdr:cNvCxnSpPr>
      </xdr:nvCxnSpPr>
      <xdr:spPr bwMode="auto">
        <a:xfrm flipV="1">
          <a:off x="6282690" y="31409640"/>
          <a:ext cx="3737610" cy="6986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209550</xdr:colOff>
      <xdr:row>45</xdr:row>
      <xdr:rowOff>274320</xdr:rowOff>
    </xdr:from>
    <xdr:to>
      <xdr:col>17</xdr:col>
      <xdr:colOff>198120</xdr:colOff>
      <xdr:row>45</xdr:row>
      <xdr:rowOff>288926</xdr:rowOff>
    </xdr:to>
    <xdr:cxnSp macro="">
      <xdr:nvCxnSpPr>
        <xdr:cNvPr id="26" name="Line 26">
          <a:extLst>
            <a:ext uri="{FF2B5EF4-FFF2-40B4-BE49-F238E27FC236}">
              <a16:creationId xmlns:a16="http://schemas.microsoft.com/office/drawing/2014/main" id="{3999FC3B-9416-4B63-86EA-C99BAE556323}"/>
            </a:ext>
          </a:extLst>
        </xdr:cNvPr>
        <xdr:cNvCxnSpPr>
          <a:cxnSpLocks noChangeShapeType="1"/>
        </xdr:cNvCxnSpPr>
      </xdr:nvCxnSpPr>
      <xdr:spPr bwMode="auto">
        <a:xfrm flipV="1">
          <a:off x="6358890" y="31973520"/>
          <a:ext cx="3722370" cy="14606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45720</xdr:colOff>
      <xdr:row>10</xdr:row>
      <xdr:rowOff>350520</xdr:rowOff>
    </xdr:from>
    <xdr:to>
      <xdr:col>17</xdr:col>
      <xdr:colOff>131445</xdr:colOff>
      <xdr:row>10</xdr:row>
      <xdr:rowOff>353695</xdr:rowOff>
    </xdr:to>
    <xdr:cxnSp macro="">
      <xdr:nvCxnSpPr>
        <xdr:cNvPr id="2" name="Line 26">
          <a:extLst>
            <a:ext uri="{FF2B5EF4-FFF2-40B4-BE49-F238E27FC236}">
              <a16:creationId xmlns:a16="http://schemas.microsoft.com/office/drawing/2014/main" id="{8A33C257-776E-4F72-8A17-3F276B3811FE}"/>
            </a:ext>
          </a:extLst>
        </xdr:cNvPr>
        <xdr:cNvCxnSpPr>
          <a:cxnSpLocks noChangeShapeType="1"/>
        </xdr:cNvCxnSpPr>
      </xdr:nvCxnSpPr>
      <xdr:spPr bwMode="auto">
        <a:xfrm flipV="1">
          <a:off x="6537960" y="4297680"/>
          <a:ext cx="3476625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144780</xdr:colOff>
      <xdr:row>24</xdr:row>
      <xdr:rowOff>350520</xdr:rowOff>
    </xdr:from>
    <xdr:to>
      <xdr:col>16</xdr:col>
      <xdr:colOff>207645</xdr:colOff>
      <xdr:row>24</xdr:row>
      <xdr:rowOff>353695</xdr:rowOff>
    </xdr:to>
    <xdr:cxnSp macro="">
      <xdr:nvCxnSpPr>
        <xdr:cNvPr id="4" name="Line 26">
          <a:extLst>
            <a:ext uri="{FF2B5EF4-FFF2-40B4-BE49-F238E27FC236}">
              <a16:creationId xmlns:a16="http://schemas.microsoft.com/office/drawing/2014/main" id="{35F3F448-8605-4E12-AF7E-1836CF8A1B38}"/>
            </a:ext>
          </a:extLst>
        </xdr:cNvPr>
        <xdr:cNvCxnSpPr>
          <a:cxnSpLocks noChangeShapeType="1"/>
        </xdr:cNvCxnSpPr>
      </xdr:nvCxnSpPr>
      <xdr:spPr bwMode="auto">
        <a:xfrm flipV="1">
          <a:off x="6294120" y="7330440"/>
          <a:ext cx="3476625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167640</xdr:colOff>
      <xdr:row>25</xdr:row>
      <xdr:rowOff>266700</xdr:rowOff>
    </xdr:from>
    <xdr:to>
      <xdr:col>16</xdr:col>
      <xdr:colOff>230505</xdr:colOff>
      <xdr:row>25</xdr:row>
      <xdr:rowOff>269875</xdr:rowOff>
    </xdr:to>
    <xdr:cxnSp macro="">
      <xdr:nvCxnSpPr>
        <xdr:cNvPr id="6" name="Line 26">
          <a:extLst>
            <a:ext uri="{FF2B5EF4-FFF2-40B4-BE49-F238E27FC236}">
              <a16:creationId xmlns:a16="http://schemas.microsoft.com/office/drawing/2014/main" id="{263AC4D5-F97D-4F0D-BB02-068F54A03FA7}"/>
            </a:ext>
          </a:extLst>
        </xdr:cNvPr>
        <xdr:cNvCxnSpPr>
          <a:cxnSpLocks noChangeShapeType="1"/>
        </xdr:cNvCxnSpPr>
      </xdr:nvCxnSpPr>
      <xdr:spPr bwMode="auto">
        <a:xfrm flipV="1">
          <a:off x="6316980" y="7856220"/>
          <a:ext cx="3476625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137160</xdr:colOff>
      <xdr:row>26</xdr:row>
      <xdr:rowOff>297180</xdr:rowOff>
    </xdr:from>
    <xdr:to>
      <xdr:col>16</xdr:col>
      <xdr:colOff>200025</xdr:colOff>
      <xdr:row>26</xdr:row>
      <xdr:rowOff>300355</xdr:rowOff>
    </xdr:to>
    <xdr:cxnSp macro="">
      <xdr:nvCxnSpPr>
        <xdr:cNvPr id="8" name="Line 26">
          <a:extLst>
            <a:ext uri="{FF2B5EF4-FFF2-40B4-BE49-F238E27FC236}">
              <a16:creationId xmlns:a16="http://schemas.microsoft.com/office/drawing/2014/main" id="{5423D636-1F59-4D16-9755-84CF4F1654A0}"/>
            </a:ext>
          </a:extLst>
        </xdr:cNvPr>
        <xdr:cNvCxnSpPr>
          <a:cxnSpLocks noChangeShapeType="1"/>
        </xdr:cNvCxnSpPr>
      </xdr:nvCxnSpPr>
      <xdr:spPr bwMode="auto">
        <a:xfrm flipV="1">
          <a:off x="6286500" y="8496300"/>
          <a:ext cx="3476625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182880</xdr:colOff>
      <xdr:row>8</xdr:row>
      <xdr:rowOff>245745</xdr:rowOff>
    </xdr:from>
    <xdr:to>
      <xdr:col>16</xdr:col>
      <xdr:colOff>112395</xdr:colOff>
      <xdr:row>8</xdr:row>
      <xdr:rowOff>259080</xdr:rowOff>
    </xdr:to>
    <xdr:cxnSp macro="">
      <xdr:nvCxnSpPr>
        <xdr:cNvPr id="10" name="Line 26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CxnSpPr>
          <a:cxnSpLocks noChangeShapeType="1"/>
        </xdr:cNvCxnSpPr>
      </xdr:nvCxnSpPr>
      <xdr:spPr bwMode="auto">
        <a:xfrm flipV="1">
          <a:off x="6941820" y="7743825"/>
          <a:ext cx="2428875" cy="1333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129540</xdr:colOff>
      <xdr:row>9</xdr:row>
      <xdr:rowOff>281940</xdr:rowOff>
    </xdr:from>
    <xdr:to>
      <xdr:col>16</xdr:col>
      <xdr:colOff>59055</xdr:colOff>
      <xdr:row>9</xdr:row>
      <xdr:rowOff>295275</xdr:rowOff>
    </xdr:to>
    <xdr:cxnSp macro="">
      <xdr:nvCxnSpPr>
        <xdr:cNvPr id="3" name="Line 26">
          <a:extLst>
            <a:ext uri="{FF2B5EF4-FFF2-40B4-BE49-F238E27FC236}">
              <a16:creationId xmlns:a16="http://schemas.microsoft.com/office/drawing/2014/main" id="{45300046-721D-4CD0-9B95-80BA8E70DABF}"/>
            </a:ext>
          </a:extLst>
        </xdr:cNvPr>
        <xdr:cNvCxnSpPr>
          <a:cxnSpLocks noChangeShapeType="1"/>
        </xdr:cNvCxnSpPr>
      </xdr:nvCxnSpPr>
      <xdr:spPr bwMode="auto">
        <a:xfrm flipV="1">
          <a:off x="6888480" y="6652260"/>
          <a:ext cx="2428875" cy="1333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137160</xdr:colOff>
      <xdr:row>10</xdr:row>
      <xdr:rowOff>251460</xdr:rowOff>
    </xdr:from>
    <xdr:to>
      <xdr:col>16</xdr:col>
      <xdr:colOff>66675</xdr:colOff>
      <xdr:row>10</xdr:row>
      <xdr:rowOff>264795</xdr:rowOff>
    </xdr:to>
    <xdr:cxnSp macro="">
      <xdr:nvCxnSpPr>
        <xdr:cNvPr id="4" name="Line 26">
          <a:extLst>
            <a:ext uri="{FF2B5EF4-FFF2-40B4-BE49-F238E27FC236}">
              <a16:creationId xmlns:a16="http://schemas.microsoft.com/office/drawing/2014/main" id="{2DD4578F-62EB-42D4-9F2C-7FFF17D627DC}"/>
            </a:ext>
          </a:extLst>
        </xdr:cNvPr>
        <xdr:cNvCxnSpPr>
          <a:cxnSpLocks noChangeShapeType="1"/>
        </xdr:cNvCxnSpPr>
      </xdr:nvCxnSpPr>
      <xdr:spPr bwMode="auto">
        <a:xfrm flipV="1">
          <a:off x="6896100" y="8237220"/>
          <a:ext cx="2428875" cy="1333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137160</xdr:colOff>
      <xdr:row>12</xdr:row>
      <xdr:rowOff>312420</xdr:rowOff>
    </xdr:from>
    <xdr:to>
      <xdr:col>16</xdr:col>
      <xdr:colOff>66675</xdr:colOff>
      <xdr:row>12</xdr:row>
      <xdr:rowOff>325755</xdr:rowOff>
    </xdr:to>
    <xdr:cxnSp macro="">
      <xdr:nvCxnSpPr>
        <xdr:cNvPr id="5" name="Line 26">
          <a:extLst>
            <a:ext uri="{FF2B5EF4-FFF2-40B4-BE49-F238E27FC236}">
              <a16:creationId xmlns:a16="http://schemas.microsoft.com/office/drawing/2014/main" id="{B8ACADC8-5CCE-42F2-8620-1E18D96E6F66}"/>
            </a:ext>
          </a:extLst>
        </xdr:cNvPr>
        <xdr:cNvCxnSpPr>
          <a:cxnSpLocks noChangeShapeType="1"/>
        </xdr:cNvCxnSpPr>
      </xdr:nvCxnSpPr>
      <xdr:spPr bwMode="auto">
        <a:xfrm flipV="1">
          <a:off x="6896100" y="9174480"/>
          <a:ext cx="2428875" cy="1333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57150</xdr:colOff>
      <xdr:row>11</xdr:row>
      <xdr:rowOff>257176</xdr:rowOff>
    </xdr:from>
    <xdr:to>
      <xdr:col>16</xdr:col>
      <xdr:colOff>209550</xdr:colOff>
      <xdr:row>11</xdr:row>
      <xdr:rowOff>285750</xdr:rowOff>
    </xdr:to>
    <xdr:cxnSp macro="">
      <xdr:nvCxnSpPr>
        <xdr:cNvPr id="6" name="Line 26">
          <a:extLst>
            <a:ext uri="{FF2B5EF4-FFF2-40B4-BE49-F238E27FC236}">
              <a16:creationId xmlns:a16="http://schemas.microsoft.com/office/drawing/2014/main" id="{121E2932-BC3A-4763-B358-2D6735DF9C5C}"/>
            </a:ext>
          </a:extLst>
        </xdr:cNvPr>
        <xdr:cNvCxnSpPr>
          <a:cxnSpLocks noChangeShapeType="1"/>
        </xdr:cNvCxnSpPr>
      </xdr:nvCxnSpPr>
      <xdr:spPr bwMode="auto">
        <a:xfrm flipV="1">
          <a:off x="7098030" y="7930516"/>
          <a:ext cx="2369820" cy="2857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8</xdr:row>
      <xdr:rowOff>180975</xdr:rowOff>
    </xdr:from>
    <xdr:to>
      <xdr:col>17</xdr:col>
      <xdr:colOff>104775</xdr:colOff>
      <xdr:row>8</xdr:row>
      <xdr:rowOff>184150</xdr:rowOff>
    </xdr:to>
    <xdr:cxnSp macro="">
      <xdr:nvCxnSpPr>
        <xdr:cNvPr id="8" name="Line 26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CxnSpPr>
          <a:cxnSpLocks noChangeShapeType="1"/>
        </xdr:cNvCxnSpPr>
      </xdr:nvCxnSpPr>
      <xdr:spPr bwMode="auto">
        <a:xfrm flipV="1">
          <a:off x="6467475" y="4143375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9</xdr:row>
      <xdr:rowOff>165101</xdr:rowOff>
    </xdr:from>
    <xdr:to>
      <xdr:col>7</xdr:col>
      <xdr:colOff>152400</xdr:colOff>
      <xdr:row>9</xdr:row>
      <xdr:rowOff>171450</xdr:rowOff>
    </xdr:to>
    <xdr:cxnSp macro="">
      <xdr:nvCxnSpPr>
        <xdr:cNvPr id="4" name="Line 26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CxnSpPr>
          <a:cxnSpLocks noChangeShapeType="1"/>
        </xdr:cNvCxnSpPr>
      </xdr:nvCxnSpPr>
      <xdr:spPr bwMode="auto">
        <a:xfrm>
          <a:off x="6267450" y="2603501"/>
          <a:ext cx="333375" cy="6349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9525</xdr:colOff>
      <xdr:row>10</xdr:row>
      <xdr:rowOff>190500</xdr:rowOff>
    </xdr:from>
    <xdr:to>
      <xdr:col>13</xdr:col>
      <xdr:colOff>180975</xdr:colOff>
      <xdr:row>10</xdr:row>
      <xdr:rowOff>193676</xdr:rowOff>
    </xdr:to>
    <xdr:cxnSp macro="">
      <xdr:nvCxnSpPr>
        <xdr:cNvPr id="7" name="Line 2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CxnSpPr>
          <a:cxnSpLocks noChangeShapeType="1"/>
        </xdr:cNvCxnSpPr>
      </xdr:nvCxnSpPr>
      <xdr:spPr bwMode="auto">
        <a:xfrm flipV="1">
          <a:off x="7362825" y="6286500"/>
          <a:ext cx="1104900" cy="3176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0</xdr:colOff>
      <xdr:row>8</xdr:row>
      <xdr:rowOff>213360</xdr:rowOff>
    </xdr:from>
    <xdr:to>
      <xdr:col>10</xdr:col>
      <xdr:colOff>36195</xdr:colOff>
      <xdr:row>8</xdr:row>
      <xdr:rowOff>219709</xdr:rowOff>
    </xdr:to>
    <xdr:cxnSp macro="">
      <xdr:nvCxnSpPr>
        <xdr:cNvPr id="6" name="Line 26">
          <a:extLst>
            <a:ext uri="{FF2B5EF4-FFF2-40B4-BE49-F238E27FC236}">
              <a16:creationId xmlns:a16="http://schemas.microsoft.com/office/drawing/2014/main" id="{EE402A71-1860-47B5-B60F-43A71D92951F}"/>
            </a:ext>
          </a:extLst>
        </xdr:cNvPr>
        <xdr:cNvCxnSpPr>
          <a:cxnSpLocks noChangeShapeType="1"/>
        </xdr:cNvCxnSpPr>
      </xdr:nvCxnSpPr>
      <xdr:spPr bwMode="auto">
        <a:xfrm>
          <a:off x="7040880" y="2651760"/>
          <a:ext cx="333375" cy="6349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152400</xdr:colOff>
      <xdr:row>8</xdr:row>
      <xdr:rowOff>171451</xdr:rowOff>
    </xdr:from>
    <xdr:to>
      <xdr:col>16</xdr:col>
      <xdr:colOff>238125</xdr:colOff>
      <xdr:row>8</xdr:row>
      <xdr:rowOff>190500</xdr:rowOff>
    </xdr:to>
    <xdr:cxnSp macro="">
      <xdr:nvCxnSpPr>
        <xdr:cNvPr id="3" name="Line 26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CxnSpPr>
          <a:cxnSpLocks noChangeShapeType="1"/>
        </xdr:cNvCxnSpPr>
      </xdr:nvCxnSpPr>
      <xdr:spPr bwMode="auto">
        <a:xfrm flipV="1">
          <a:off x="7505700" y="3990976"/>
          <a:ext cx="2000250" cy="19049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85725</xdr:colOff>
      <xdr:row>9</xdr:row>
      <xdr:rowOff>219076</xdr:rowOff>
    </xdr:from>
    <xdr:to>
      <xdr:col>16</xdr:col>
      <xdr:colOff>133350</xdr:colOff>
      <xdr:row>9</xdr:row>
      <xdr:rowOff>228600</xdr:rowOff>
    </xdr:to>
    <xdr:cxnSp macro="">
      <xdr:nvCxnSpPr>
        <xdr:cNvPr id="4" name="Line 26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CxnSpPr>
          <a:cxnSpLocks noChangeShapeType="1"/>
        </xdr:cNvCxnSpPr>
      </xdr:nvCxnSpPr>
      <xdr:spPr bwMode="auto">
        <a:xfrm>
          <a:off x="7734300" y="5219701"/>
          <a:ext cx="1666875" cy="952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19050</xdr:colOff>
      <xdr:row>10</xdr:row>
      <xdr:rowOff>219075</xdr:rowOff>
    </xdr:from>
    <xdr:to>
      <xdr:col>17</xdr:col>
      <xdr:colOff>104775</xdr:colOff>
      <xdr:row>10</xdr:row>
      <xdr:rowOff>222250</xdr:rowOff>
    </xdr:to>
    <xdr:cxnSp macro="">
      <xdr:nvCxnSpPr>
        <xdr:cNvPr id="9" name="Line 26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CxnSpPr>
          <a:cxnSpLocks noChangeShapeType="1"/>
        </xdr:cNvCxnSpPr>
      </xdr:nvCxnSpPr>
      <xdr:spPr bwMode="auto">
        <a:xfrm flipV="1">
          <a:off x="6467475" y="6877050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219075</xdr:colOff>
      <xdr:row>11</xdr:row>
      <xdr:rowOff>228600</xdr:rowOff>
    </xdr:from>
    <xdr:to>
      <xdr:col>12</xdr:col>
      <xdr:colOff>28575</xdr:colOff>
      <xdr:row>11</xdr:row>
      <xdr:rowOff>231776</xdr:rowOff>
    </xdr:to>
    <xdr:cxnSp macro="">
      <xdr:nvCxnSpPr>
        <xdr:cNvPr id="10" name="Line 26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CxnSpPr>
          <a:cxnSpLocks noChangeShapeType="1"/>
        </xdr:cNvCxnSpPr>
      </xdr:nvCxnSpPr>
      <xdr:spPr bwMode="auto">
        <a:xfrm flipV="1">
          <a:off x="6362700" y="8543925"/>
          <a:ext cx="1609725" cy="3176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171450</xdr:colOff>
      <xdr:row>12</xdr:row>
      <xdr:rowOff>180976</xdr:rowOff>
    </xdr:from>
    <xdr:to>
      <xdr:col>17</xdr:col>
      <xdr:colOff>28575</xdr:colOff>
      <xdr:row>12</xdr:row>
      <xdr:rowOff>200025</xdr:rowOff>
    </xdr:to>
    <xdr:cxnSp macro="">
      <xdr:nvCxnSpPr>
        <xdr:cNvPr id="13" name="Line 26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CxnSpPr>
          <a:cxnSpLocks noChangeShapeType="1"/>
        </xdr:cNvCxnSpPr>
      </xdr:nvCxnSpPr>
      <xdr:spPr bwMode="auto">
        <a:xfrm flipV="1">
          <a:off x="7229475" y="10153651"/>
          <a:ext cx="2324100" cy="19049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85725</xdr:colOff>
      <xdr:row>8</xdr:row>
      <xdr:rowOff>209550</xdr:rowOff>
    </xdr:from>
    <xdr:to>
      <xdr:col>15</xdr:col>
      <xdr:colOff>142875</xdr:colOff>
      <xdr:row>8</xdr:row>
      <xdr:rowOff>228600</xdr:rowOff>
    </xdr:to>
    <xdr:cxnSp macro="">
      <xdr:nvCxnSpPr>
        <xdr:cNvPr id="4" name="Line 26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CxnSpPr>
          <a:cxnSpLocks noChangeShapeType="1"/>
        </xdr:cNvCxnSpPr>
      </xdr:nvCxnSpPr>
      <xdr:spPr bwMode="auto">
        <a:xfrm flipV="1">
          <a:off x="7143750" y="2647950"/>
          <a:ext cx="196215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19050</xdr:colOff>
      <xdr:row>9</xdr:row>
      <xdr:rowOff>219075</xdr:rowOff>
    </xdr:from>
    <xdr:to>
      <xdr:col>17</xdr:col>
      <xdr:colOff>104775</xdr:colOff>
      <xdr:row>9</xdr:row>
      <xdr:rowOff>222250</xdr:rowOff>
    </xdr:to>
    <xdr:cxnSp macro="">
      <xdr:nvCxnSpPr>
        <xdr:cNvPr id="5" name="Line 26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CxnSpPr>
          <a:cxnSpLocks noChangeShapeType="1"/>
        </xdr:cNvCxnSpPr>
      </xdr:nvCxnSpPr>
      <xdr:spPr bwMode="auto">
        <a:xfrm flipV="1">
          <a:off x="6467475" y="6877050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219075</xdr:colOff>
      <xdr:row>10</xdr:row>
      <xdr:rowOff>231776</xdr:rowOff>
    </xdr:from>
    <xdr:to>
      <xdr:col>14</xdr:col>
      <xdr:colOff>205740</xdr:colOff>
      <xdr:row>10</xdr:row>
      <xdr:rowOff>251460</xdr:rowOff>
    </xdr:to>
    <xdr:cxnSp macro="">
      <xdr:nvCxnSpPr>
        <xdr:cNvPr id="6" name="Line 26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CxnSpPr>
          <a:cxnSpLocks noChangeShapeType="1"/>
        </xdr:cNvCxnSpPr>
      </xdr:nvCxnSpPr>
      <xdr:spPr bwMode="auto">
        <a:xfrm>
          <a:off x="6353175" y="6022976"/>
          <a:ext cx="2463165" cy="1968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276225</xdr:colOff>
      <xdr:row>11</xdr:row>
      <xdr:rowOff>180975</xdr:rowOff>
    </xdr:from>
    <xdr:to>
      <xdr:col>13</xdr:col>
      <xdr:colOff>152400</xdr:colOff>
      <xdr:row>11</xdr:row>
      <xdr:rowOff>180975</xdr:rowOff>
    </xdr:to>
    <xdr:cxnSp macro="">
      <xdr:nvCxnSpPr>
        <xdr:cNvPr id="8" name="Line 26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CxnSpPr>
          <a:cxnSpLocks noChangeShapeType="1"/>
        </xdr:cNvCxnSpPr>
      </xdr:nvCxnSpPr>
      <xdr:spPr bwMode="auto">
        <a:xfrm>
          <a:off x="6419850" y="6657975"/>
          <a:ext cx="2019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0</xdr:colOff>
      <xdr:row>13</xdr:row>
      <xdr:rowOff>190500</xdr:rowOff>
    </xdr:from>
    <xdr:to>
      <xdr:col>15</xdr:col>
      <xdr:colOff>38100</xdr:colOff>
      <xdr:row>13</xdr:row>
      <xdr:rowOff>200025</xdr:rowOff>
    </xdr:to>
    <xdr:cxnSp macro="">
      <xdr:nvCxnSpPr>
        <xdr:cNvPr id="16" name="Line 26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CxnSpPr>
          <a:cxnSpLocks noChangeShapeType="1"/>
        </xdr:cNvCxnSpPr>
      </xdr:nvCxnSpPr>
      <xdr:spPr bwMode="auto">
        <a:xfrm flipV="1">
          <a:off x="6772275" y="11172825"/>
          <a:ext cx="222885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8</xdr:col>
      <xdr:colOff>106680</xdr:colOff>
      <xdr:row>12</xdr:row>
      <xdr:rowOff>259080</xdr:rowOff>
    </xdr:from>
    <xdr:to>
      <xdr:col>16</xdr:col>
      <xdr:colOff>36195</xdr:colOff>
      <xdr:row>12</xdr:row>
      <xdr:rowOff>272415</xdr:rowOff>
    </xdr:to>
    <xdr:cxnSp macro="">
      <xdr:nvCxnSpPr>
        <xdr:cNvPr id="2" name="Line 26">
          <a:extLst>
            <a:ext uri="{FF2B5EF4-FFF2-40B4-BE49-F238E27FC236}">
              <a16:creationId xmlns:a16="http://schemas.microsoft.com/office/drawing/2014/main" id="{04CF724D-E89D-4338-A7C0-6174C30ED301}"/>
            </a:ext>
          </a:extLst>
        </xdr:cNvPr>
        <xdr:cNvCxnSpPr>
          <a:cxnSpLocks noChangeShapeType="1"/>
        </xdr:cNvCxnSpPr>
      </xdr:nvCxnSpPr>
      <xdr:spPr bwMode="auto">
        <a:xfrm flipV="1">
          <a:off x="6865620" y="5303520"/>
          <a:ext cx="2428875" cy="1333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133350</xdr:colOff>
      <xdr:row>8</xdr:row>
      <xdr:rowOff>161925</xdr:rowOff>
    </xdr:from>
    <xdr:to>
      <xdr:col>16</xdr:col>
      <xdr:colOff>0</xdr:colOff>
      <xdr:row>8</xdr:row>
      <xdr:rowOff>161925</xdr:rowOff>
    </xdr:to>
    <xdr:cxnSp macro="">
      <xdr:nvCxnSpPr>
        <xdr:cNvPr id="2" name="Line 26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CxnSpPr>
          <a:cxnSpLocks noChangeShapeType="1"/>
        </xdr:cNvCxnSpPr>
      </xdr:nvCxnSpPr>
      <xdr:spPr bwMode="auto">
        <a:xfrm>
          <a:off x="7191375" y="2600325"/>
          <a:ext cx="2076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133350</xdr:colOff>
      <xdr:row>9</xdr:row>
      <xdr:rowOff>213360</xdr:rowOff>
    </xdr:from>
    <xdr:to>
      <xdr:col>16</xdr:col>
      <xdr:colOff>137160</xdr:colOff>
      <xdr:row>9</xdr:row>
      <xdr:rowOff>222887</xdr:rowOff>
    </xdr:to>
    <xdr:cxnSp macro="">
      <xdr:nvCxnSpPr>
        <xdr:cNvPr id="3" name="Line 26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CxnSpPr>
          <a:cxnSpLocks noChangeShapeType="1"/>
        </xdr:cNvCxnSpPr>
      </xdr:nvCxnSpPr>
      <xdr:spPr bwMode="auto">
        <a:xfrm flipV="1">
          <a:off x="7174230" y="4526280"/>
          <a:ext cx="2221230" cy="9527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152400</xdr:colOff>
      <xdr:row>10</xdr:row>
      <xdr:rowOff>297180</xdr:rowOff>
    </xdr:from>
    <xdr:to>
      <xdr:col>15</xdr:col>
      <xdr:colOff>161925</xdr:colOff>
      <xdr:row>10</xdr:row>
      <xdr:rowOff>306707</xdr:rowOff>
    </xdr:to>
    <xdr:cxnSp macro="">
      <xdr:nvCxnSpPr>
        <xdr:cNvPr id="4" name="Line 26">
          <a:extLst>
            <a:ext uri="{FF2B5EF4-FFF2-40B4-BE49-F238E27FC236}">
              <a16:creationId xmlns:a16="http://schemas.microsoft.com/office/drawing/2014/main" id="{3FBC83C3-F926-49C6-AE4D-7259929DA45A}"/>
            </a:ext>
          </a:extLst>
        </xdr:cNvPr>
        <xdr:cNvCxnSpPr>
          <a:cxnSpLocks noChangeShapeType="1"/>
        </xdr:cNvCxnSpPr>
      </xdr:nvCxnSpPr>
      <xdr:spPr bwMode="auto">
        <a:xfrm flipV="1">
          <a:off x="7193280" y="6637020"/>
          <a:ext cx="1922145" cy="9527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114300</xdr:colOff>
      <xdr:row>11</xdr:row>
      <xdr:rowOff>320040</xdr:rowOff>
    </xdr:from>
    <xdr:to>
      <xdr:col>15</xdr:col>
      <xdr:colOff>123825</xdr:colOff>
      <xdr:row>11</xdr:row>
      <xdr:rowOff>329567</xdr:rowOff>
    </xdr:to>
    <xdr:cxnSp macro="">
      <xdr:nvCxnSpPr>
        <xdr:cNvPr id="5" name="Line 26">
          <a:extLst>
            <a:ext uri="{FF2B5EF4-FFF2-40B4-BE49-F238E27FC236}">
              <a16:creationId xmlns:a16="http://schemas.microsoft.com/office/drawing/2014/main" id="{D9E4BD50-EFA2-4753-A508-114A5D303C9B}"/>
            </a:ext>
          </a:extLst>
        </xdr:cNvPr>
        <xdr:cNvCxnSpPr>
          <a:cxnSpLocks noChangeShapeType="1"/>
        </xdr:cNvCxnSpPr>
      </xdr:nvCxnSpPr>
      <xdr:spPr bwMode="auto">
        <a:xfrm flipV="1">
          <a:off x="7155180" y="8549640"/>
          <a:ext cx="1922145" cy="9527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8</xdr:row>
      <xdr:rowOff>161925</xdr:rowOff>
    </xdr:from>
    <xdr:to>
      <xdr:col>17</xdr:col>
      <xdr:colOff>76200</xdr:colOff>
      <xdr:row>8</xdr:row>
      <xdr:rowOff>161925</xdr:rowOff>
    </xdr:to>
    <xdr:cxnSp macro="">
      <xdr:nvCxnSpPr>
        <xdr:cNvPr id="2" name="Line 26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CxnSpPr>
          <a:cxnSpLocks noChangeShapeType="1"/>
        </xdr:cNvCxnSpPr>
      </xdr:nvCxnSpPr>
      <xdr:spPr bwMode="auto">
        <a:xfrm>
          <a:off x="6791325" y="2600325"/>
          <a:ext cx="2809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142875</xdr:colOff>
      <xdr:row>9</xdr:row>
      <xdr:rowOff>161926</xdr:rowOff>
    </xdr:from>
    <xdr:to>
      <xdr:col>17</xdr:col>
      <xdr:colOff>104775</xdr:colOff>
      <xdr:row>9</xdr:row>
      <xdr:rowOff>180975</xdr:rowOff>
    </xdr:to>
    <xdr:cxnSp macro="">
      <xdr:nvCxnSpPr>
        <xdr:cNvPr id="3" name="Line 26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CxnSpPr>
          <a:cxnSpLocks noChangeShapeType="1"/>
        </xdr:cNvCxnSpPr>
      </xdr:nvCxnSpPr>
      <xdr:spPr bwMode="auto">
        <a:xfrm flipV="1">
          <a:off x="7496175" y="3429001"/>
          <a:ext cx="2133600" cy="19049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190500</xdr:colOff>
      <xdr:row>10</xdr:row>
      <xdr:rowOff>289560</xdr:rowOff>
    </xdr:from>
    <xdr:to>
      <xdr:col>15</xdr:col>
      <xdr:colOff>200025</xdr:colOff>
      <xdr:row>10</xdr:row>
      <xdr:rowOff>299087</xdr:rowOff>
    </xdr:to>
    <xdr:cxnSp macro="">
      <xdr:nvCxnSpPr>
        <xdr:cNvPr id="4" name="Line 26">
          <a:extLst>
            <a:ext uri="{FF2B5EF4-FFF2-40B4-BE49-F238E27FC236}">
              <a16:creationId xmlns:a16="http://schemas.microsoft.com/office/drawing/2014/main" id="{01E4098A-1494-4E55-A0A8-F51239C27F36}"/>
            </a:ext>
          </a:extLst>
        </xdr:cNvPr>
        <xdr:cNvCxnSpPr>
          <a:cxnSpLocks noChangeShapeType="1"/>
        </xdr:cNvCxnSpPr>
      </xdr:nvCxnSpPr>
      <xdr:spPr bwMode="auto">
        <a:xfrm flipV="1">
          <a:off x="7231380" y="5219700"/>
          <a:ext cx="1922145" cy="9527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175260</xdr:colOff>
      <xdr:row>11</xdr:row>
      <xdr:rowOff>281940</xdr:rowOff>
    </xdr:from>
    <xdr:to>
      <xdr:col>16</xdr:col>
      <xdr:colOff>213360</xdr:colOff>
      <xdr:row>11</xdr:row>
      <xdr:rowOff>283847</xdr:rowOff>
    </xdr:to>
    <xdr:cxnSp macro="">
      <xdr:nvCxnSpPr>
        <xdr:cNvPr id="5" name="Line 26">
          <a:extLst>
            <a:ext uri="{FF2B5EF4-FFF2-40B4-BE49-F238E27FC236}">
              <a16:creationId xmlns:a16="http://schemas.microsoft.com/office/drawing/2014/main" id="{D71C64CE-D6CD-471F-BC05-76885A022554}"/>
            </a:ext>
          </a:extLst>
        </xdr:cNvPr>
        <xdr:cNvCxnSpPr>
          <a:cxnSpLocks noChangeShapeType="1"/>
        </xdr:cNvCxnSpPr>
      </xdr:nvCxnSpPr>
      <xdr:spPr bwMode="auto">
        <a:xfrm flipV="1">
          <a:off x="7216140" y="6545580"/>
          <a:ext cx="2255520" cy="1907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144780</xdr:colOff>
      <xdr:row>12</xdr:row>
      <xdr:rowOff>289560</xdr:rowOff>
    </xdr:from>
    <xdr:to>
      <xdr:col>15</xdr:col>
      <xdr:colOff>154305</xdr:colOff>
      <xdr:row>12</xdr:row>
      <xdr:rowOff>299087</xdr:rowOff>
    </xdr:to>
    <xdr:cxnSp macro="">
      <xdr:nvCxnSpPr>
        <xdr:cNvPr id="6" name="Line 26">
          <a:extLst>
            <a:ext uri="{FF2B5EF4-FFF2-40B4-BE49-F238E27FC236}">
              <a16:creationId xmlns:a16="http://schemas.microsoft.com/office/drawing/2014/main" id="{4A1975A3-9239-4714-A632-EB895B415541}"/>
            </a:ext>
          </a:extLst>
        </xdr:cNvPr>
        <xdr:cNvCxnSpPr>
          <a:cxnSpLocks noChangeShapeType="1"/>
        </xdr:cNvCxnSpPr>
      </xdr:nvCxnSpPr>
      <xdr:spPr bwMode="auto">
        <a:xfrm flipV="1">
          <a:off x="7185660" y="7604760"/>
          <a:ext cx="1922145" cy="9527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129540</xdr:colOff>
      <xdr:row>8</xdr:row>
      <xdr:rowOff>190500</xdr:rowOff>
    </xdr:from>
    <xdr:to>
      <xdr:col>15</xdr:col>
      <xdr:colOff>266700</xdr:colOff>
      <xdr:row>8</xdr:row>
      <xdr:rowOff>198120</xdr:rowOff>
    </xdr:to>
    <xdr:cxnSp macro="">
      <xdr:nvCxnSpPr>
        <xdr:cNvPr id="3" name="Line 26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CxnSpPr>
          <a:cxnSpLocks noChangeShapeType="1"/>
        </xdr:cNvCxnSpPr>
      </xdr:nvCxnSpPr>
      <xdr:spPr bwMode="auto">
        <a:xfrm flipV="1">
          <a:off x="7170420" y="2750820"/>
          <a:ext cx="204978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76200</xdr:colOff>
      <xdr:row>9</xdr:row>
      <xdr:rowOff>200025</xdr:rowOff>
    </xdr:from>
    <xdr:to>
      <xdr:col>16</xdr:col>
      <xdr:colOff>200025</xdr:colOff>
      <xdr:row>9</xdr:row>
      <xdr:rowOff>220980</xdr:rowOff>
    </xdr:to>
    <xdr:cxnSp macro="">
      <xdr:nvCxnSpPr>
        <xdr:cNvPr id="4" name="Line 26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CxnSpPr>
          <a:cxnSpLocks noChangeShapeType="1"/>
        </xdr:cNvCxnSpPr>
      </xdr:nvCxnSpPr>
      <xdr:spPr bwMode="auto">
        <a:xfrm flipV="1">
          <a:off x="7414260" y="4124325"/>
          <a:ext cx="2044065" cy="2095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28575</xdr:colOff>
      <xdr:row>10</xdr:row>
      <xdr:rowOff>257175</xdr:rowOff>
    </xdr:from>
    <xdr:to>
      <xdr:col>15</xdr:col>
      <xdr:colOff>276225</xdr:colOff>
      <xdr:row>10</xdr:row>
      <xdr:rowOff>276226</xdr:rowOff>
    </xdr:to>
    <xdr:cxnSp macro="">
      <xdr:nvCxnSpPr>
        <xdr:cNvPr id="5" name="Line 26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CxnSpPr>
          <a:cxnSpLocks noChangeShapeType="1"/>
        </xdr:cNvCxnSpPr>
      </xdr:nvCxnSpPr>
      <xdr:spPr bwMode="auto">
        <a:xfrm flipV="1">
          <a:off x="7381875" y="5810250"/>
          <a:ext cx="1857375" cy="19051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28575</xdr:colOff>
      <xdr:row>11</xdr:row>
      <xdr:rowOff>276226</xdr:rowOff>
    </xdr:from>
    <xdr:to>
      <xdr:col>17</xdr:col>
      <xdr:colOff>171450</xdr:colOff>
      <xdr:row>11</xdr:row>
      <xdr:rowOff>285750</xdr:rowOff>
    </xdr:to>
    <xdr:cxnSp macro="">
      <xdr:nvCxnSpPr>
        <xdr:cNvPr id="6" name="Line 26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CxnSpPr>
          <a:cxnSpLocks noChangeShapeType="1"/>
        </xdr:cNvCxnSpPr>
      </xdr:nvCxnSpPr>
      <xdr:spPr bwMode="auto">
        <a:xfrm flipV="1">
          <a:off x="6172200" y="7353301"/>
          <a:ext cx="3524250" cy="952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28575</xdr:colOff>
      <xdr:row>12</xdr:row>
      <xdr:rowOff>219075</xdr:rowOff>
    </xdr:from>
    <xdr:to>
      <xdr:col>12</xdr:col>
      <xdr:colOff>257175</xdr:colOff>
      <xdr:row>12</xdr:row>
      <xdr:rowOff>228600</xdr:rowOff>
    </xdr:to>
    <xdr:cxnSp macro="">
      <xdr:nvCxnSpPr>
        <xdr:cNvPr id="10" name="Line 26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CxnSpPr>
          <a:cxnSpLocks noChangeShapeType="1"/>
        </xdr:cNvCxnSpPr>
      </xdr:nvCxnSpPr>
      <xdr:spPr bwMode="auto">
        <a:xfrm flipV="1">
          <a:off x="7381875" y="10839450"/>
          <a:ext cx="81915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85725</xdr:colOff>
      <xdr:row>13</xdr:row>
      <xdr:rowOff>228601</xdr:rowOff>
    </xdr:from>
    <xdr:to>
      <xdr:col>17</xdr:col>
      <xdr:colOff>152400</xdr:colOff>
      <xdr:row>13</xdr:row>
      <xdr:rowOff>238125</xdr:rowOff>
    </xdr:to>
    <xdr:cxnSp macro="">
      <xdr:nvCxnSpPr>
        <xdr:cNvPr id="12" name="Line 26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CxnSpPr>
          <a:cxnSpLocks noChangeShapeType="1"/>
        </xdr:cNvCxnSpPr>
      </xdr:nvCxnSpPr>
      <xdr:spPr bwMode="auto">
        <a:xfrm flipV="1">
          <a:off x="6229350" y="12687301"/>
          <a:ext cx="3448050" cy="952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257175</xdr:colOff>
      <xdr:row>14</xdr:row>
      <xdr:rowOff>361950</xdr:rowOff>
    </xdr:from>
    <xdr:to>
      <xdr:col>17</xdr:col>
      <xdr:colOff>38100</xdr:colOff>
      <xdr:row>14</xdr:row>
      <xdr:rowOff>365125</xdr:rowOff>
    </xdr:to>
    <xdr:cxnSp macro="">
      <xdr:nvCxnSpPr>
        <xdr:cNvPr id="15" name="Line 26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CxnSpPr>
          <a:cxnSpLocks noChangeShapeType="1"/>
        </xdr:cNvCxnSpPr>
      </xdr:nvCxnSpPr>
      <xdr:spPr bwMode="auto">
        <a:xfrm flipV="1">
          <a:off x="6400800" y="16173450"/>
          <a:ext cx="3162300" cy="3175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83820</xdr:colOff>
      <xdr:row>15</xdr:row>
      <xdr:rowOff>320040</xdr:rowOff>
    </xdr:from>
    <xdr:to>
      <xdr:col>17</xdr:col>
      <xdr:colOff>150495</xdr:colOff>
      <xdr:row>15</xdr:row>
      <xdr:rowOff>329564</xdr:rowOff>
    </xdr:to>
    <xdr:cxnSp macro="">
      <xdr:nvCxnSpPr>
        <xdr:cNvPr id="7" name="Line 26">
          <a:extLst>
            <a:ext uri="{FF2B5EF4-FFF2-40B4-BE49-F238E27FC236}">
              <a16:creationId xmlns:a16="http://schemas.microsoft.com/office/drawing/2014/main" id="{D24AD48C-1447-47D0-9546-B2DD719A9D7E}"/>
            </a:ext>
          </a:extLst>
        </xdr:cNvPr>
        <xdr:cNvCxnSpPr>
          <a:cxnSpLocks noChangeShapeType="1"/>
        </xdr:cNvCxnSpPr>
      </xdr:nvCxnSpPr>
      <xdr:spPr bwMode="auto">
        <a:xfrm flipV="1">
          <a:off x="6217920" y="12412980"/>
          <a:ext cx="3449955" cy="9524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BE85A-9BB2-471E-BB4F-4DD8D1725F0F}">
  <sheetPr>
    <tabColor rgb="FF00B050"/>
  </sheetPr>
  <dimension ref="A1:R23"/>
  <sheetViews>
    <sheetView view="pageLayout" topLeftCell="A17" zoomScale="85" zoomScaleNormal="100" zoomScalePageLayoutView="85" workbookViewId="0">
      <selection activeCell="L21" sqref="L21"/>
    </sheetView>
  </sheetViews>
  <sheetFormatPr defaultColWidth="9" defaultRowHeight="20.399999999999999" x14ac:dyDescent="0.35"/>
  <cols>
    <col min="1" max="1" width="6" style="1" customWidth="1"/>
    <col min="2" max="2" width="21.69921875" style="1" customWidth="1"/>
    <col min="3" max="3" width="19" style="1" customWidth="1"/>
    <col min="4" max="4" width="10.19921875" style="1" customWidth="1"/>
    <col min="5" max="5" width="12.59765625" style="1" customWidth="1"/>
    <col min="6" max="6" width="11" style="1" customWidth="1"/>
    <col min="7" max="7" width="4" style="1" customWidth="1"/>
    <col min="8" max="8" width="4.19921875" style="1" customWidth="1"/>
    <col min="9" max="9" width="3.69921875" style="1" customWidth="1"/>
    <col min="10" max="12" width="3.8984375" style="1" customWidth="1"/>
    <col min="13" max="13" width="4.5" style="1" customWidth="1"/>
    <col min="14" max="14" width="4.3984375" style="1" customWidth="1"/>
    <col min="15" max="15" width="4.5" style="1" customWidth="1"/>
    <col min="16" max="16" width="4" style="1" customWidth="1"/>
    <col min="17" max="17" width="3.3984375" style="1" customWidth="1"/>
    <col min="18" max="18" width="3.8984375" style="1" customWidth="1"/>
    <col min="19" max="16384" width="9" style="1"/>
  </cols>
  <sheetData>
    <row r="1" spans="1:18" x14ac:dyDescent="0.35">
      <c r="P1" s="1" t="s">
        <v>145</v>
      </c>
    </row>
    <row r="2" spans="1:18" ht="21" x14ac:dyDescent="0.35">
      <c r="A2" s="63" t="s">
        <v>224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</row>
    <row r="3" spans="1:18" ht="21" x14ac:dyDescent="0.35">
      <c r="A3" s="63" t="s">
        <v>225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</row>
    <row r="4" spans="1:18" ht="21" x14ac:dyDescent="0.35">
      <c r="A4" s="63" t="s">
        <v>226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</row>
    <row r="5" spans="1:18" x14ac:dyDescent="0.35">
      <c r="A5" s="2" t="s">
        <v>3</v>
      </c>
    </row>
    <row r="6" spans="1:18" ht="23.4" customHeight="1" x14ac:dyDescent="0.35">
      <c r="A6" s="2"/>
      <c r="B6" s="1" t="s">
        <v>247</v>
      </c>
    </row>
    <row r="7" spans="1:18" x14ac:dyDescent="0.35">
      <c r="A7" s="2" t="s">
        <v>144</v>
      </c>
    </row>
    <row r="8" spans="1:18" ht="48" customHeight="1" x14ac:dyDescent="0.35">
      <c r="A8" s="64" t="s">
        <v>142</v>
      </c>
      <c r="B8" s="64" t="s">
        <v>5</v>
      </c>
      <c r="C8" s="65" t="s">
        <v>6</v>
      </c>
      <c r="D8" s="65" t="s">
        <v>8</v>
      </c>
      <c r="E8" s="66" t="s">
        <v>7</v>
      </c>
      <c r="F8" s="65" t="s">
        <v>1</v>
      </c>
      <c r="G8" s="62" t="s">
        <v>95</v>
      </c>
      <c r="H8" s="62"/>
      <c r="I8" s="62"/>
      <c r="J8" s="62" t="s">
        <v>143</v>
      </c>
      <c r="K8" s="62"/>
      <c r="L8" s="62"/>
      <c r="M8" s="62"/>
      <c r="N8" s="62"/>
      <c r="O8" s="62"/>
      <c r="P8" s="62"/>
      <c r="Q8" s="62"/>
      <c r="R8" s="62"/>
    </row>
    <row r="9" spans="1:18" x14ac:dyDescent="0.35">
      <c r="A9" s="64"/>
      <c r="B9" s="64"/>
      <c r="C9" s="65"/>
      <c r="D9" s="65"/>
      <c r="E9" s="66"/>
      <c r="F9" s="65"/>
      <c r="G9" s="4" t="s">
        <v>9</v>
      </c>
      <c r="H9" s="4" t="s">
        <v>10</v>
      </c>
      <c r="I9" s="4" t="s">
        <v>11</v>
      </c>
      <c r="J9" s="4" t="s">
        <v>12</v>
      </c>
      <c r="K9" s="4" t="s">
        <v>13</v>
      </c>
      <c r="L9" s="4" t="s">
        <v>14</v>
      </c>
      <c r="M9" s="4" t="s">
        <v>15</v>
      </c>
      <c r="N9" s="4" t="s">
        <v>16</v>
      </c>
      <c r="O9" s="4" t="s">
        <v>17</v>
      </c>
      <c r="P9" s="4" t="s">
        <v>18</v>
      </c>
      <c r="Q9" s="4" t="s">
        <v>19</v>
      </c>
      <c r="R9" s="4" t="s">
        <v>20</v>
      </c>
    </row>
    <row r="10" spans="1:18" ht="162" customHeight="1" x14ac:dyDescent="0.35">
      <c r="A10" s="9">
        <v>1</v>
      </c>
      <c r="B10" s="41" t="s">
        <v>146</v>
      </c>
      <c r="C10" s="11" t="s">
        <v>147</v>
      </c>
      <c r="D10" s="13">
        <v>240000</v>
      </c>
      <c r="E10" s="12" t="s">
        <v>148</v>
      </c>
      <c r="F10" s="9" t="s">
        <v>22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8" ht="243.6" x14ac:dyDescent="0.35">
      <c r="A11" s="9">
        <v>2</v>
      </c>
      <c r="B11" s="41" t="s">
        <v>149</v>
      </c>
      <c r="C11" s="11" t="s">
        <v>150</v>
      </c>
      <c r="D11" s="13">
        <v>870000</v>
      </c>
      <c r="E11" s="12" t="s">
        <v>151</v>
      </c>
      <c r="F11" s="9" t="s">
        <v>22</v>
      </c>
      <c r="G11" s="6"/>
      <c r="H11" s="38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18" ht="129.6" customHeight="1" x14ac:dyDescent="0.35">
      <c r="A12" s="9">
        <v>3</v>
      </c>
      <c r="B12" s="41" t="s">
        <v>152</v>
      </c>
      <c r="C12" s="11" t="s">
        <v>153</v>
      </c>
      <c r="D12" s="13">
        <v>210000</v>
      </c>
      <c r="E12" s="12" t="s">
        <v>31</v>
      </c>
      <c r="F12" s="9" t="s">
        <v>22</v>
      </c>
      <c r="G12" s="6"/>
      <c r="H12" s="38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1:18" ht="132.6" customHeight="1" x14ac:dyDescent="0.35">
      <c r="A13" s="9">
        <v>4</v>
      </c>
      <c r="B13" s="41" t="s">
        <v>156</v>
      </c>
      <c r="C13" s="14" t="s">
        <v>153</v>
      </c>
      <c r="D13" s="13">
        <v>260000</v>
      </c>
      <c r="E13" s="12" t="s">
        <v>33</v>
      </c>
      <c r="F13" s="9" t="s">
        <v>22</v>
      </c>
      <c r="G13" s="6"/>
      <c r="H13" s="38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1:18" ht="107.4" customHeight="1" x14ac:dyDescent="0.35">
      <c r="A14" s="9">
        <v>5</v>
      </c>
      <c r="B14" s="41" t="s">
        <v>154</v>
      </c>
      <c r="C14" s="14" t="s">
        <v>155</v>
      </c>
      <c r="D14" s="13">
        <v>970000</v>
      </c>
      <c r="E14" s="12" t="s">
        <v>33</v>
      </c>
      <c r="F14" s="9" t="s">
        <v>22</v>
      </c>
      <c r="G14" s="6"/>
      <c r="H14" s="38"/>
      <c r="I14" s="6"/>
      <c r="J14" s="6"/>
      <c r="K14" s="6"/>
      <c r="L14" s="6"/>
      <c r="M14" s="6"/>
      <c r="N14" s="6"/>
      <c r="O14" s="6"/>
      <c r="P14" s="6"/>
      <c r="Q14" s="6"/>
      <c r="R14" s="6"/>
    </row>
    <row r="15" spans="1:18" ht="109.8" customHeight="1" x14ac:dyDescent="0.35">
      <c r="A15" s="9">
        <v>6</v>
      </c>
      <c r="B15" s="41" t="s">
        <v>157</v>
      </c>
      <c r="C15" s="14" t="s">
        <v>158</v>
      </c>
      <c r="D15" s="13">
        <v>1980000</v>
      </c>
      <c r="E15" s="12" t="s">
        <v>23</v>
      </c>
      <c r="F15" s="9" t="s">
        <v>22</v>
      </c>
      <c r="G15" s="6"/>
      <c r="H15" s="38"/>
      <c r="I15" s="6"/>
      <c r="J15" s="6"/>
      <c r="K15" s="6"/>
      <c r="L15" s="6"/>
      <c r="M15" s="6"/>
      <c r="N15" s="6"/>
      <c r="O15" s="6"/>
      <c r="P15" s="6"/>
      <c r="Q15" s="6"/>
      <c r="R15" s="6"/>
    </row>
    <row r="16" spans="1:18" ht="115.2" customHeight="1" x14ac:dyDescent="0.35">
      <c r="A16" s="9">
        <v>7</v>
      </c>
      <c r="B16" s="39" t="s">
        <v>25</v>
      </c>
      <c r="C16" s="40" t="s">
        <v>159</v>
      </c>
      <c r="D16" s="37">
        <v>270000</v>
      </c>
      <c r="E16" s="12" t="s">
        <v>31</v>
      </c>
      <c r="F16" s="9" t="s">
        <v>22</v>
      </c>
      <c r="G16" s="39"/>
      <c r="H16" s="36"/>
      <c r="I16" s="6"/>
      <c r="J16" s="6"/>
      <c r="K16" s="6"/>
      <c r="L16" s="6"/>
      <c r="M16" s="6"/>
      <c r="N16" s="6"/>
      <c r="O16" s="6"/>
      <c r="P16" s="6"/>
      <c r="Q16" s="6"/>
      <c r="R16" s="6"/>
    </row>
    <row r="17" spans="1:18" ht="112.8" customHeight="1" x14ac:dyDescent="0.35">
      <c r="A17" s="9">
        <v>8</v>
      </c>
      <c r="B17" s="39" t="s">
        <v>27</v>
      </c>
      <c r="C17" s="40" t="s">
        <v>160</v>
      </c>
      <c r="D17" s="37">
        <v>420000</v>
      </c>
      <c r="E17" s="12" t="s">
        <v>33</v>
      </c>
      <c r="F17" s="9" t="s">
        <v>22</v>
      </c>
      <c r="G17" s="39"/>
      <c r="H17" s="36"/>
      <c r="I17" s="6"/>
      <c r="J17" s="6"/>
      <c r="K17" s="6"/>
      <c r="L17" s="6"/>
      <c r="M17" s="6"/>
      <c r="N17" s="6"/>
      <c r="O17" s="6"/>
      <c r="P17" s="6"/>
      <c r="Q17" s="6"/>
      <c r="R17" s="6"/>
    </row>
    <row r="18" spans="1:18" ht="111.6" customHeight="1" x14ac:dyDescent="0.35">
      <c r="A18" s="9">
        <v>9</v>
      </c>
      <c r="B18" s="39" t="s">
        <v>28</v>
      </c>
      <c r="C18" s="40" t="s">
        <v>161</v>
      </c>
      <c r="D18" s="37">
        <v>490000</v>
      </c>
      <c r="E18" s="12" t="s">
        <v>96</v>
      </c>
      <c r="F18" s="9" t="s">
        <v>22</v>
      </c>
      <c r="G18" s="39"/>
      <c r="H18" s="36"/>
      <c r="I18" s="6"/>
      <c r="J18" s="6"/>
      <c r="K18" s="6"/>
      <c r="L18" s="6"/>
      <c r="M18" s="6"/>
      <c r="N18" s="6"/>
      <c r="O18" s="6"/>
      <c r="P18" s="6"/>
      <c r="Q18" s="6"/>
      <c r="R18" s="6"/>
    </row>
    <row r="19" spans="1:18" ht="183.6" x14ac:dyDescent="0.35">
      <c r="A19" s="9">
        <v>10</v>
      </c>
      <c r="B19" s="39" t="s">
        <v>26</v>
      </c>
      <c r="C19" s="40" t="s">
        <v>97</v>
      </c>
      <c r="D19" s="37">
        <v>450000</v>
      </c>
      <c r="E19" s="12" t="s">
        <v>23</v>
      </c>
      <c r="F19" s="9" t="s">
        <v>22</v>
      </c>
      <c r="G19" s="39"/>
      <c r="H19" s="36"/>
      <c r="I19" s="6"/>
      <c r="J19" s="6"/>
      <c r="K19" s="6"/>
      <c r="L19" s="6"/>
      <c r="M19" s="6"/>
      <c r="N19" s="6"/>
      <c r="O19" s="6"/>
      <c r="P19" s="6"/>
      <c r="Q19" s="6"/>
      <c r="R19" s="6"/>
    </row>
    <row r="20" spans="1:18" ht="118.8" customHeight="1" x14ac:dyDescent="0.35">
      <c r="A20" s="9">
        <v>11</v>
      </c>
      <c r="B20" s="39" t="s">
        <v>29</v>
      </c>
      <c r="C20" s="40" t="s">
        <v>162</v>
      </c>
      <c r="D20" s="42">
        <v>450000</v>
      </c>
      <c r="E20" s="12" t="s">
        <v>21</v>
      </c>
      <c r="F20" s="9" t="s">
        <v>22</v>
      </c>
      <c r="G20" s="39"/>
      <c r="H20" s="36"/>
      <c r="I20" s="6"/>
      <c r="J20" s="6"/>
      <c r="K20" s="6"/>
      <c r="L20" s="6"/>
      <c r="M20" s="6"/>
      <c r="N20" s="6"/>
      <c r="O20" s="6"/>
      <c r="P20" s="6"/>
      <c r="Q20" s="6"/>
      <c r="R20" s="6"/>
    </row>
    <row r="21" spans="1:18" ht="108" customHeight="1" x14ac:dyDescent="0.35">
      <c r="A21" s="9">
        <v>12</v>
      </c>
      <c r="B21" s="39" t="s">
        <v>30</v>
      </c>
      <c r="C21" s="40" t="s">
        <v>163</v>
      </c>
      <c r="D21" s="37">
        <v>420000</v>
      </c>
      <c r="E21" s="12" t="s">
        <v>32</v>
      </c>
      <c r="F21" s="9" t="s">
        <v>22</v>
      </c>
      <c r="G21" s="39"/>
      <c r="H21" s="36"/>
      <c r="I21" s="6"/>
      <c r="J21" s="6"/>
      <c r="K21" s="6"/>
      <c r="L21" s="6"/>
      <c r="M21" s="6"/>
      <c r="N21" s="6"/>
      <c r="O21" s="6"/>
      <c r="P21" s="6"/>
      <c r="Q21" s="6"/>
      <c r="R21" s="6"/>
    </row>
    <row r="22" spans="1:18" ht="87" x14ac:dyDescent="0.35">
      <c r="A22" s="9">
        <v>13</v>
      </c>
      <c r="B22" s="10" t="s">
        <v>98</v>
      </c>
      <c r="C22" s="11" t="s">
        <v>24</v>
      </c>
      <c r="D22" s="13">
        <v>100000</v>
      </c>
      <c r="E22" s="15" t="s">
        <v>99</v>
      </c>
      <c r="F22" s="9" t="s">
        <v>22</v>
      </c>
      <c r="G22" s="6"/>
      <c r="H22" s="38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spans="1:18" x14ac:dyDescent="0.35">
      <c r="A23" s="9"/>
      <c r="B23" s="10"/>
      <c r="C23" s="11"/>
      <c r="D23" s="13">
        <f>SUM(D10:D22)</f>
        <v>7130000</v>
      </c>
      <c r="E23" s="15"/>
      <c r="F23" s="9"/>
      <c r="G23" s="6"/>
      <c r="H23" s="38"/>
      <c r="I23" s="6"/>
      <c r="J23" s="6"/>
      <c r="K23" s="6"/>
      <c r="L23" s="6"/>
      <c r="M23" s="6"/>
      <c r="N23" s="6"/>
      <c r="O23" s="6"/>
      <c r="P23" s="6"/>
      <c r="Q23" s="6"/>
      <c r="R23" s="6"/>
    </row>
  </sheetData>
  <mergeCells count="11">
    <mergeCell ref="J8:R8"/>
    <mergeCell ref="A2:R2"/>
    <mergeCell ref="A3:R3"/>
    <mergeCell ref="A4:R4"/>
    <mergeCell ref="A8:A9"/>
    <mergeCell ref="B8:B9"/>
    <mergeCell ref="C8:C9"/>
    <mergeCell ref="D8:D9"/>
    <mergeCell ref="E8:E9"/>
    <mergeCell ref="F8:F9"/>
    <mergeCell ref="G8:I8"/>
  </mergeCells>
  <pageMargins left="0.23622047244094488" right="0.23622047244094488" top="0.74803149606299213" bottom="0.74803149606299213" header="0.31496062992125984" footer="0.31496062992125984"/>
  <pageSetup paperSize="9" orientation="landscape" r:id="rId1"/>
  <headerFooter>
    <oddFooter>&amp;R&amp;P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R15"/>
  <sheetViews>
    <sheetView view="pageLayout" topLeftCell="A4" zoomScaleNormal="100" workbookViewId="0">
      <selection activeCell="F9" sqref="F9"/>
    </sheetView>
  </sheetViews>
  <sheetFormatPr defaultColWidth="9" defaultRowHeight="20.399999999999999" x14ac:dyDescent="0.35"/>
  <cols>
    <col min="1" max="1" width="6" style="1" customWidth="1"/>
    <col min="2" max="2" width="21.69921875" style="1" customWidth="1"/>
    <col min="3" max="3" width="19" style="1" customWidth="1"/>
    <col min="4" max="4" width="10.19921875" style="1" customWidth="1"/>
    <col min="5" max="5" width="12.59765625" style="1" customWidth="1"/>
    <col min="6" max="6" width="11" style="1" customWidth="1"/>
    <col min="7" max="7" width="4" style="1" customWidth="1"/>
    <col min="8" max="8" width="4.19921875" style="1" customWidth="1"/>
    <col min="9" max="9" width="3.69921875" style="1" customWidth="1"/>
    <col min="10" max="12" width="3.8984375" style="1" customWidth="1"/>
    <col min="13" max="13" width="4.5" style="1" customWidth="1"/>
    <col min="14" max="14" width="4.3984375" style="1" customWidth="1"/>
    <col min="15" max="15" width="4.5" style="1" customWidth="1"/>
    <col min="16" max="16" width="4" style="1" customWidth="1"/>
    <col min="17" max="17" width="3.3984375" style="1" customWidth="1"/>
    <col min="18" max="18" width="3.8984375" style="1" customWidth="1"/>
    <col min="19" max="16384" width="9" style="1"/>
  </cols>
  <sheetData>
    <row r="1" spans="1:18" ht="21" customHeight="1" x14ac:dyDescent="0.35">
      <c r="A1" s="63" t="s">
        <v>224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</row>
    <row r="2" spans="1:18" ht="21" customHeight="1" x14ac:dyDescent="0.35">
      <c r="A2" s="63" t="s">
        <v>225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</row>
    <row r="3" spans="1:18" ht="21" customHeight="1" x14ac:dyDescent="0.35">
      <c r="A3" s="63" t="s">
        <v>0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</row>
    <row r="4" spans="1:18" x14ac:dyDescent="0.35">
      <c r="A4" s="22" t="s">
        <v>65</v>
      </c>
    </row>
    <row r="5" spans="1:18" ht="27.6" customHeight="1" x14ac:dyDescent="0.35">
      <c r="A5" s="22"/>
      <c r="B5" s="1" t="s">
        <v>254</v>
      </c>
    </row>
    <row r="6" spans="1:18" x14ac:dyDescent="0.35">
      <c r="A6" s="26" t="s">
        <v>66</v>
      </c>
      <c r="B6" s="22" t="s">
        <v>234</v>
      </c>
    </row>
    <row r="7" spans="1:18" ht="48" customHeight="1" x14ac:dyDescent="0.35">
      <c r="A7" s="64" t="s">
        <v>4</v>
      </c>
      <c r="B7" s="64" t="s">
        <v>5</v>
      </c>
      <c r="C7" s="65" t="s">
        <v>6</v>
      </c>
      <c r="D7" s="65" t="s">
        <v>8</v>
      </c>
      <c r="E7" s="66" t="s">
        <v>7</v>
      </c>
      <c r="F7" s="65" t="s">
        <v>1</v>
      </c>
      <c r="G7" s="62" t="s">
        <v>95</v>
      </c>
      <c r="H7" s="62"/>
      <c r="I7" s="62"/>
      <c r="J7" s="62" t="s">
        <v>143</v>
      </c>
      <c r="K7" s="62"/>
      <c r="L7" s="62"/>
      <c r="M7" s="62"/>
      <c r="N7" s="62"/>
      <c r="O7" s="62"/>
      <c r="P7" s="62"/>
      <c r="Q7" s="62"/>
      <c r="R7" s="62"/>
    </row>
    <row r="8" spans="1:18" x14ac:dyDescent="0.35">
      <c r="A8" s="64"/>
      <c r="B8" s="64"/>
      <c r="C8" s="65"/>
      <c r="D8" s="65"/>
      <c r="E8" s="66"/>
      <c r="F8" s="65"/>
      <c r="G8" s="4" t="s">
        <v>9</v>
      </c>
      <c r="H8" s="4" t="s">
        <v>10</v>
      </c>
      <c r="I8" s="4" t="s">
        <v>11</v>
      </c>
      <c r="J8" s="4" t="s">
        <v>12</v>
      </c>
      <c r="K8" s="4" t="s">
        <v>13</v>
      </c>
      <c r="L8" s="4" t="s">
        <v>14</v>
      </c>
      <c r="M8" s="4" t="s">
        <v>15</v>
      </c>
      <c r="N8" s="4" t="s">
        <v>16</v>
      </c>
      <c r="O8" s="4" t="s">
        <v>17</v>
      </c>
      <c r="P8" s="4" t="s">
        <v>18</v>
      </c>
      <c r="Q8" s="4" t="s">
        <v>19</v>
      </c>
      <c r="R8" s="4" t="s">
        <v>20</v>
      </c>
    </row>
    <row r="9" spans="1:18" ht="216" customHeight="1" x14ac:dyDescent="0.35">
      <c r="A9" s="9">
        <v>51</v>
      </c>
      <c r="B9" s="10" t="s">
        <v>39</v>
      </c>
      <c r="C9" s="11" t="s">
        <v>213</v>
      </c>
      <c r="D9" s="13">
        <v>10000</v>
      </c>
      <c r="E9" s="15" t="s">
        <v>93</v>
      </c>
      <c r="F9" s="9" t="s">
        <v>40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210.6" customHeight="1" x14ac:dyDescent="0.35">
      <c r="A10" s="9">
        <v>52</v>
      </c>
      <c r="B10" s="10" t="s">
        <v>41</v>
      </c>
      <c r="C10" s="11" t="s">
        <v>214</v>
      </c>
      <c r="D10" s="13">
        <v>20000</v>
      </c>
      <c r="E10" s="15" t="s">
        <v>93</v>
      </c>
      <c r="F10" s="9" t="s">
        <v>40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8" ht="147" customHeight="1" x14ac:dyDescent="0.35">
      <c r="A11" s="9">
        <v>53</v>
      </c>
      <c r="B11" s="10" t="s">
        <v>75</v>
      </c>
      <c r="C11" s="11" t="s">
        <v>215</v>
      </c>
      <c r="D11" s="13">
        <v>15000</v>
      </c>
      <c r="E11" s="15" t="s">
        <v>93</v>
      </c>
      <c r="F11" s="9" t="s">
        <v>40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18" ht="51.6" customHeight="1" x14ac:dyDescent="0.35">
      <c r="A12" s="9">
        <v>54</v>
      </c>
      <c r="B12" s="10" t="s">
        <v>76</v>
      </c>
      <c r="C12" s="11" t="s">
        <v>77</v>
      </c>
      <c r="D12" s="13">
        <v>5000</v>
      </c>
      <c r="E12" s="15" t="s">
        <v>93</v>
      </c>
      <c r="F12" s="9" t="s">
        <v>40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1:18" ht="52.2" x14ac:dyDescent="0.35">
      <c r="A13" s="9">
        <v>55</v>
      </c>
      <c r="B13" s="10" t="s">
        <v>216</v>
      </c>
      <c r="C13" s="11" t="s">
        <v>78</v>
      </c>
      <c r="D13" s="13">
        <v>20000</v>
      </c>
      <c r="E13" s="15" t="s">
        <v>93</v>
      </c>
      <c r="F13" s="9" t="s">
        <v>40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1:18" ht="61.2" x14ac:dyDescent="0.35">
      <c r="A14" s="9">
        <v>56</v>
      </c>
      <c r="B14" s="10" t="s">
        <v>79</v>
      </c>
      <c r="C14" s="10" t="s">
        <v>80</v>
      </c>
      <c r="D14" s="13">
        <v>3500</v>
      </c>
      <c r="E14" s="15" t="s">
        <v>93</v>
      </c>
      <c r="F14" s="9" t="s">
        <v>40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</row>
    <row r="15" spans="1:18" x14ac:dyDescent="0.35">
      <c r="A15" s="6"/>
      <c r="B15" s="6"/>
      <c r="C15" s="6"/>
      <c r="D15" s="33">
        <f>SUM(D9:D14)</f>
        <v>73500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</row>
  </sheetData>
  <mergeCells count="11">
    <mergeCell ref="J7:R7"/>
    <mergeCell ref="A1:R1"/>
    <mergeCell ref="A2:R2"/>
    <mergeCell ref="A3:R3"/>
    <mergeCell ref="A7:A8"/>
    <mergeCell ref="B7:B8"/>
    <mergeCell ref="C7:C8"/>
    <mergeCell ref="D7:D8"/>
    <mergeCell ref="E7:E8"/>
    <mergeCell ref="F7:F8"/>
    <mergeCell ref="G7:I7"/>
  </mergeCells>
  <pageMargins left="0.23622047244094488" right="0.23622047244094488" top="0.74803149606299213" bottom="0.74803149606299213" header="0.31496062992125984" footer="0.31496062992125984"/>
  <pageSetup paperSize="9" orientation="landscape" r:id="rId1"/>
  <headerFooter differentOddEven="1" differentFirst="1">
    <oddFooter>&amp;R27</oddFooter>
    <evenFooter>&amp;R26</evenFooter>
    <firstFooter>&amp;R26</first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F0"/>
  </sheetPr>
  <dimension ref="A1:R12"/>
  <sheetViews>
    <sheetView view="pageLayout" topLeftCell="A10" zoomScaleNormal="100" workbookViewId="0">
      <selection activeCell="E7" sqref="E7:E8"/>
    </sheetView>
  </sheetViews>
  <sheetFormatPr defaultColWidth="9" defaultRowHeight="20.399999999999999" x14ac:dyDescent="0.35"/>
  <cols>
    <col min="1" max="1" width="6" style="1" customWidth="1"/>
    <col min="2" max="2" width="21.69921875" style="1" customWidth="1"/>
    <col min="3" max="3" width="19" style="1" customWidth="1"/>
    <col min="4" max="4" width="10.19921875" style="1" customWidth="1"/>
    <col min="5" max="5" width="12.59765625" style="1" customWidth="1"/>
    <col min="6" max="6" width="11" style="1" customWidth="1"/>
    <col min="7" max="7" width="4" style="1" customWidth="1"/>
    <col min="8" max="8" width="4.19921875" style="1" customWidth="1"/>
    <col min="9" max="9" width="3.69921875" style="1" customWidth="1"/>
    <col min="10" max="12" width="3.8984375" style="1" customWidth="1"/>
    <col min="13" max="13" width="4.5" style="1" customWidth="1"/>
    <col min="14" max="14" width="4.3984375" style="1" customWidth="1"/>
    <col min="15" max="15" width="4.5" style="1" customWidth="1"/>
    <col min="16" max="16" width="4" style="1" customWidth="1"/>
    <col min="17" max="17" width="3.3984375" style="1" customWidth="1"/>
    <col min="18" max="18" width="3.8984375" style="1" customWidth="1"/>
    <col min="19" max="16384" width="9" style="1"/>
  </cols>
  <sheetData>
    <row r="1" spans="1:18" ht="21" customHeight="1" x14ac:dyDescent="0.35">
      <c r="A1" s="63" t="s">
        <v>224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</row>
    <row r="2" spans="1:18" ht="21" customHeight="1" x14ac:dyDescent="0.35">
      <c r="A2" s="63" t="s">
        <v>225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</row>
    <row r="3" spans="1:18" ht="21" customHeight="1" x14ac:dyDescent="0.35">
      <c r="A3" s="63" t="s">
        <v>0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</row>
    <row r="4" spans="1:18" ht="21" x14ac:dyDescent="0.35">
      <c r="A4" s="21" t="s">
        <v>81</v>
      </c>
    </row>
    <row r="5" spans="1:18" ht="27.6" customHeight="1" x14ac:dyDescent="0.35">
      <c r="A5" s="21"/>
      <c r="B5" s="1" t="s">
        <v>255</v>
      </c>
    </row>
    <row r="6" spans="1:18" x14ac:dyDescent="0.35">
      <c r="A6" s="26" t="s">
        <v>235</v>
      </c>
      <c r="B6" s="25"/>
    </row>
    <row r="7" spans="1:18" ht="48" customHeight="1" x14ac:dyDescent="0.35">
      <c r="A7" s="64" t="s">
        <v>4</v>
      </c>
      <c r="B7" s="64" t="s">
        <v>5</v>
      </c>
      <c r="C7" s="65" t="s">
        <v>6</v>
      </c>
      <c r="D7" s="65" t="s">
        <v>8</v>
      </c>
      <c r="E7" s="66" t="s">
        <v>7</v>
      </c>
      <c r="F7" s="65" t="s">
        <v>1</v>
      </c>
      <c r="G7" s="62" t="s">
        <v>95</v>
      </c>
      <c r="H7" s="62"/>
      <c r="I7" s="62"/>
      <c r="J7" s="62" t="s">
        <v>143</v>
      </c>
      <c r="K7" s="62"/>
      <c r="L7" s="62"/>
      <c r="M7" s="62"/>
      <c r="N7" s="62"/>
      <c r="O7" s="62"/>
      <c r="P7" s="62"/>
      <c r="Q7" s="62"/>
      <c r="R7" s="62"/>
    </row>
    <row r="8" spans="1:18" x14ac:dyDescent="0.35">
      <c r="A8" s="64"/>
      <c r="B8" s="64"/>
      <c r="C8" s="65"/>
      <c r="D8" s="65"/>
      <c r="E8" s="66"/>
      <c r="F8" s="65"/>
      <c r="G8" s="4" t="s">
        <v>9</v>
      </c>
      <c r="H8" s="4" t="s">
        <v>10</v>
      </c>
      <c r="I8" s="4" t="s">
        <v>11</v>
      </c>
      <c r="J8" s="4" t="s">
        <v>12</v>
      </c>
      <c r="K8" s="4" t="s">
        <v>13</v>
      </c>
      <c r="L8" s="4" t="s">
        <v>14</v>
      </c>
      <c r="M8" s="4" t="s">
        <v>15</v>
      </c>
      <c r="N8" s="4" t="s">
        <v>16</v>
      </c>
      <c r="O8" s="4" t="s">
        <v>17</v>
      </c>
      <c r="P8" s="4" t="s">
        <v>18</v>
      </c>
      <c r="Q8" s="4" t="s">
        <v>19</v>
      </c>
      <c r="R8" s="4" t="s">
        <v>20</v>
      </c>
    </row>
    <row r="9" spans="1:18" ht="178.8" customHeight="1" x14ac:dyDescent="0.35">
      <c r="A9" s="9">
        <v>57</v>
      </c>
      <c r="B9" s="10" t="s">
        <v>53</v>
      </c>
      <c r="C9" s="35" t="s">
        <v>164</v>
      </c>
      <c r="D9" s="13">
        <v>15000</v>
      </c>
      <c r="E9" s="15" t="s">
        <v>109</v>
      </c>
      <c r="F9" s="9" t="s">
        <v>100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49.4" customHeight="1" x14ac:dyDescent="0.35">
      <c r="A10" s="9">
        <v>58</v>
      </c>
      <c r="B10" s="55" t="s">
        <v>60</v>
      </c>
      <c r="C10" s="35" t="s">
        <v>167</v>
      </c>
      <c r="D10" s="13">
        <v>25000</v>
      </c>
      <c r="E10" s="15" t="s">
        <v>168</v>
      </c>
      <c r="F10" s="9" t="s">
        <v>100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8" ht="90" x14ac:dyDescent="0.35">
      <c r="A11" s="9">
        <v>59</v>
      </c>
      <c r="B11" s="55" t="s">
        <v>61</v>
      </c>
      <c r="C11" s="35" t="s">
        <v>169</v>
      </c>
      <c r="D11" s="13">
        <v>10000</v>
      </c>
      <c r="E11" s="15" t="s">
        <v>168</v>
      </c>
      <c r="F11" s="9" t="s">
        <v>100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18" x14ac:dyDescent="0.35">
      <c r="A12" s="6"/>
      <c r="B12" s="10"/>
      <c r="C12" s="6"/>
      <c r="D12" s="13">
        <f>SUM(D9:D11)</f>
        <v>50000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</row>
  </sheetData>
  <mergeCells count="11">
    <mergeCell ref="J7:R7"/>
    <mergeCell ref="A1:R1"/>
    <mergeCell ref="A2:R2"/>
    <mergeCell ref="A3:R3"/>
    <mergeCell ref="A7:A8"/>
    <mergeCell ref="B7:B8"/>
    <mergeCell ref="C7:C8"/>
    <mergeCell ref="D7:D8"/>
    <mergeCell ref="E7:E8"/>
    <mergeCell ref="F7:F8"/>
    <mergeCell ref="G7:I7"/>
  </mergeCells>
  <pageMargins left="0.23622047244094488" right="0.23622047244094488" top="0.74803149606299213" bottom="0.74803149606299213" header="0.31496062992125984" footer="0.31496062992125984"/>
  <pageSetup paperSize="9" orientation="landscape" r:id="rId1"/>
  <headerFooter>
    <oddFooter>&amp;R28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 tint="0.39997558519241921"/>
  </sheetPr>
  <dimension ref="A1:R15"/>
  <sheetViews>
    <sheetView view="pageLayout" topLeftCell="A13" zoomScaleNormal="100" workbookViewId="0">
      <selection activeCell="C13" sqref="C13"/>
    </sheetView>
  </sheetViews>
  <sheetFormatPr defaultColWidth="9" defaultRowHeight="20.399999999999999" x14ac:dyDescent="0.35"/>
  <cols>
    <col min="1" max="1" width="6" style="1" customWidth="1"/>
    <col min="2" max="2" width="21.69921875" style="1" customWidth="1"/>
    <col min="3" max="3" width="19" style="1" customWidth="1"/>
    <col min="4" max="4" width="10.19921875" style="1" customWidth="1"/>
    <col min="5" max="5" width="12.59765625" style="1" customWidth="1"/>
    <col min="6" max="6" width="11" style="1" customWidth="1"/>
    <col min="7" max="7" width="4" style="1" customWidth="1"/>
    <col min="8" max="8" width="4.19921875" style="1" customWidth="1"/>
    <col min="9" max="9" width="3.69921875" style="1" customWidth="1"/>
    <col min="10" max="12" width="3.8984375" style="1" customWidth="1"/>
    <col min="13" max="13" width="4.5" style="1" customWidth="1"/>
    <col min="14" max="14" width="4.3984375" style="1" customWidth="1"/>
    <col min="15" max="15" width="4.5" style="1" customWidth="1"/>
    <col min="16" max="16" width="4" style="1" customWidth="1"/>
    <col min="17" max="17" width="3.3984375" style="1" customWidth="1"/>
    <col min="18" max="18" width="3.8984375" style="1" customWidth="1"/>
    <col min="19" max="16384" width="9" style="1"/>
  </cols>
  <sheetData>
    <row r="1" spans="1:18" ht="21" customHeight="1" x14ac:dyDescent="0.35">
      <c r="A1" s="63" t="s">
        <v>224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</row>
    <row r="2" spans="1:18" ht="21" customHeight="1" x14ac:dyDescent="0.35">
      <c r="A2" s="63" t="s">
        <v>225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</row>
    <row r="3" spans="1:18" ht="21" customHeight="1" x14ac:dyDescent="0.35">
      <c r="A3" s="63" t="s">
        <v>0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</row>
    <row r="4" spans="1:18" x14ac:dyDescent="0.35">
      <c r="A4" s="22" t="s">
        <v>82</v>
      </c>
    </row>
    <row r="5" spans="1:18" ht="24" customHeight="1" x14ac:dyDescent="0.35">
      <c r="A5" s="22"/>
      <c r="B5" s="68" t="s">
        <v>256</v>
      </c>
      <c r="C5" s="68"/>
      <c r="D5" s="68"/>
      <c r="E5" s="68"/>
      <c r="F5" s="68"/>
      <c r="G5" s="68"/>
      <c r="H5" s="68"/>
    </row>
    <row r="6" spans="1:18" x14ac:dyDescent="0.35">
      <c r="A6" s="26" t="s">
        <v>236</v>
      </c>
      <c r="B6" s="25"/>
    </row>
    <row r="7" spans="1:18" ht="48" customHeight="1" x14ac:dyDescent="0.35">
      <c r="A7" s="64" t="s">
        <v>4</v>
      </c>
      <c r="B7" s="64" t="s">
        <v>5</v>
      </c>
      <c r="C7" s="65" t="s">
        <v>6</v>
      </c>
      <c r="D7" s="65" t="s">
        <v>8</v>
      </c>
      <c r="E7" s="66" t="s">
        <v>7</v>
      </c>
      <c r="F7" s="65" t="s">
        <v>1</v>
      </c>
      <c r="G7" s="62" t="s">
        <v>95</v>
      </c>
      <c r="H7" s="62"/>
      <c r="I7" s="62"/>
      <c r="J7" s="62" t="s">
        <v>143</v>
      </c>
      <c r="K7" s="62"/>
      <c r="L7" s="62"/>
      <c r="M7" s="62"/>
      <c r="N7" s="62"/>
      <c r="O7" s="62"/>
      <c r="P7" s="62"/>
      <c r="Q7" s="62"/>
      <c r="R7" s="62"/>
    </row>
    <row r="8" spans="1:18" x14ac:dyDescent="0.35">
      <c r="A8" s="64"/>
      <c r="B8" s="64"/>
      <c r="C8" s="65"/>
      <c r="D8" s="65"/>
      <c r="E8" s="66"/>
      <c r="F8" s="65"/>
      <c r="G8" s="4" t="s">
        <v>9</v>
      </c>
      <c r="H8" s="4" t="s">
        <v>10</v>
      </c>
      <c r="I8" s="4" t="s">
        <v>11</v>
      </c>
      <c r="J8" s="4" t="s">
        <v>12</v>
      </c>
      <c r="K8" s="4" t="s">
        <v>13</v>
      </c>
      <c r="L8" s="4" t="s">
        <v>14</v>
      </c>
      <c r="M8" s="4" t="s">
        <v>15</v>
      </c>
      <c r="N8" s="4" t="s">
        <v>16</v>
      </c>
      <c r="O8" s="4" t="s">
        <v>17</v>
      </c>
      <c r="P8" s="4" t="s">
        <v>18</v>
      </c>
      <c r="Q8" s="4" t="s">
        <v>19</v>
      </c>
      <c r="R8" s="4" t="s">
        <v>20</v>
      </c>
    </row>
    <row r="9" spans="1:18" ht="256.8" customHeight="1" x14ac:dyDescent="0.35">
      <c r="A9" s="9">
        <v>60</v>
      </c>
      <c r="B9" s="11" t="s">
        <v>83</v>
      </c>
      <c r="C9" s="24" t="s">
        <v>84</v>
      </c>
      <c r="D9" s="13">
        <v>10000</v>
      </c>
      <c r="E9" s="12" t="s">
        <v>93</v>
      </c>
      <c r="F9" s="9" t="s">
        <v>50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69.599999999999994" customHeight="1" x14ac:dyDescent="0.35">
      <c r="A10" s="9">
        <v>61</v>
      </c>
      <c r="B10" s="10" t="s">
        <v>217</v>
      </c>
      <c r="C10" s="11" t="s">
        <v>237</v>
      </c>
      <c r="D10" s="13">
        <v>5000</v>
      </c>
      <c r="E10" s="15" t="s">
        <v>93</v>
      </c>
      <c r="F10" s="9" t="s">
        <v>50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8" ht="195.6" customHeight="1" x14ac:dyDescent="0.35">
      <c r="A11" s="9">
        <v>62</v>
      </c>
      <c r="B11" s="10" t="s">
        <v>218</v>
      </c>
      <c r="C11" s="11" t="s">
        <v>219</v>
      </c>
      <c r="D11" s="13">
        <v>20000</v>
      </c>
      <c r="E11" s="15" t="s">
        <v>93</v>
      </c>
      <c r="F11" s="9" t="s">
        <v>50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18" ht="148.19999999999999" customHeight="1" x14ac:dyDescent="0.35">
      <c r="A12" s="9">
        <v>63</v>
      </c>
      <c r="B12" s="10" t="s">
        <v>86</v>
      </c>
      <c r="C12" s="11" t="s">
        <v>221</v>
      </c>
      <c r="D12" s="13">
        <v>200000</v>
      </c>
      <c r="E12" s="12" t="s">
        <v>93</v>
      </c>
      <c r="F12" s="9" t="s">
        <v>50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1:18" ht="126" customHeight="1" x14ac:dyDescent="0.35">
      <c r="A13" s="9">
        <v>64</v>
      </c>
      <c r="B13" s="10" t="s">
        <v>85</v>
      </c>
      <c r="C13" s="11" t="s">
        <v>220</v>
      </c>
      <c r="D13" s="13">
        <v>20000</v>
      </c>
      <c r="E13" s="15" t="s">
        <v>93</v>
      </c>
      <c r="F13" s="9" t="s">
        <v>50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1:18" ht="123.6" customHeight="1" x14ac:dyDescent="0.35">
      <c r="A14" s="9">
        <v>65</v>
      </c>
      <c r="B14" s="10" t="s">
        <v>87</v>
      </c>
      <c r="C14" s="11" t="s">
        <v>222</v>
      </c>
      <c r="D14" s="13">
        <v>22000</v>
      </c>
      <c r="E14" s="15" t="s">
        <v>93</v>
      </c>
      <c r="F14" s="9" t="s">
        <v>100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</row>
    <row r="15" spans="1:18" x14ac:dyDescent="0.35">
      <c r="A15" s="6"/>
      <c r="B15" s="6"/>
      <c r="C15" s="6"/>
      <c r="D15" s="59">
        <f>SUM(D9:D14)</f>
        <v>277000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</row>
  </sheetData>
  <mergeCells count="12">
    <mergeCell ref="J7:R7"/>
    <mergeCell ref="A1:R1"/>
    <mergeCell ref="A2:R2"/>
    <mergeCell ref="A3:R3"/>
    <mergeCell ref="A7:A8"/>
    <mergeCell ref="B7:B8"/>
    <mergeCell ref="C7:C8"/>
    <mergeCell ref="D7:D8"/>
    <mergeCell ref="E7:E8"/>
    <mergeCell ref="F7:F8"/>
    <mergeCell ref="G7:I7"/>
    <mergeCell ref="B5:H5"/>
  </mergeCells>
  <pageMargins left="0.23622047244094488" right="0.23622047244094488" top="0.74803149606299213" bottom="0.74803149606299213" header="0.31496062992125984" footer="0.31496062992125984"/>
  <pageSetup paperSize="9" orientation="landscape" r:id="rId1"/>
  <headerFooter differentOddEven="1" differentFirst="1">
    <oddFooter>&amp;R30</oddFooter>
    <firstFooter>&amp;R29</first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R20"/>
  <sheetViews>
    <sheetView view="pageLayout" topLeftCell="A4" zoomScaleNormal="100" workbookViewId="0">
      <selection activeCell="K10" sqref="K10"/>
    </sheetView>
  </sheetViews>
  <sheetFormatPr defaultColWidth="9" defaultRowHeight="20.399999999999999" x14ac:dyDescent="0.35"/>
  <cols>
    <col min="1" max="1" width="6" style="1" customWidth="1"/>
    <col min="2" max="2" width="21.69921875" style="1" customWidth="1"/>
    <col min="3" max="3" width="19" style="1" customWidth="1"/>
    <col min="4" max="4" width="10.19921875" style="1" customWidth="1"/>
    <col min="5" max="5" width="12.59765625" style="1" customWidth="1"/>
    <col min="6" max="6" width="11" style="1" customWidth="1"/>
    <col min="7" max="7" width="4" style="1" customWidth="1"/>
    <col min="8" max="8" width="4.19921875" style="1" customWidth="1"/>
    <col min="9" max="9" width="3.69921875" style="1" customWidth="1"/>
    <col min="10" max="12" width="3.8984375" style="1" customWidth="1"/>
    <col min="13" max="13" width="4.5" style="1" customWidth="1"/>
    <col min="14" max="14" width="4.3984375" style="1" customWidth="1"/>
    <col min="15" max="15" width="4.5" style="1" customWidth="1"/>
    <col min="16" max="16" width="4" style="1" customWidth="1"/>
    <col min="17" max="17" width="3.3984375" style="1" customWidth="1"/>
    <col min="18" max="18" width="3.8984375" style="1" customWidth="1"/>
    <col min="19" max="16384" width="9" style="1"/>
  </cols>
  <sheetData>
    <row r="1" spans="1:18" ht="21" customHeight="1" x14ac:dyDescent="0.35">
      <c r="A1" s="63" t="s">
        <v>224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</row>
    <row r="2" spans="1:18" ht="21" customHeight="1" x14ac:dyDescent="0.35">
      <c r="A2" s="63" t="s">
        <v>225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</row>
    <row r="3" spans="1:18" ht="21" customHeight="1" x14ac:dyDescent="0.35">
      <c r="A3" s="63" t="s">
        <v>0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</row>
    <row r="4" spans="1:18" x14ac:dyDescent="0.35">
      <c r="A4" s="22" t="s">
        <v>82</v>
      </c>
    </row>
    <row r="5" spans="1:18" ht="20.399999999999999" customHeight="1" x14ac:dyDescent="0.35">
      <c r="A5" s="22"/>
      <c r="B5" s="1" t="s">
        <v>257</v>
      </c>
    </row>
    <row r="6" spans="1:18" x14ac:dyDescent="0.35">
      <c r="A6" s="26" t="s">
        <v>238</v>
      </c>
      <c r="B6" s="25"/>
    </row>
    <row r="7" spans="1:18" ht="48" customHeight="1" x14ac:dyDescent="0.35">
      <c r="A7" s="64" t="s">
        <v>4</v>
      </c>
      <c r="B7" s="64" t="s">
        <v>5</v>
      </c>
      <c r="C7" s="65" t="s">
        <v>6</v>
      </c>
      <c r="D7" s="65" t="s">
        <v>8</v>
      </c>
      <c r="E7" s="66" t="s">
        <v>7</v>
      </c>
      <c r="F7" s="65" t="s">
        <v>1</v>
      </c>
      <c r="G7" s="62" t="s">
        <v>95</v>
      </c>
      <c r="H7" s="62"/>
      <c r="I7" s="62"/>
      <c r="J7" s="62" t="s">
        <v>143</v>
      </c>
      <c r="K7" s="62"/>
      <c r="L7" s="62"/>
      <c r="M7" s="62"/>
      <c r="N7" s="62"/>
      <c r="O7" s="62"/>
      <c r="P7" s="62"/>
      <c r="Q7" s="62"/>
      <c r="R7" s="62"/>
    </row>
    <row r="8" spans="1:18" x14ac:dyDescent="0.35">
      <c r="A8" s="64"/>
      <c r="B8" s="64"/>
      <c r="C8" s="65"/>
      <c r="D8" s="65"/>
      <c r="E8" s="66"/>
      <c r="F8" s="65"/>
      <c r="G8" s="4" t="s">
        <v>9</v>
      </c>
      <c r="H8" s="4" t="s">
        <v>10</v>
      </c>
      <c r="I8" s="4" t="s">
        <v>11</v>
      </c>
      <c r="J8" s="4" t="s">
        <v>12</v>
      </c>
      <c r="K8" s="4" t="s">
        <v>13</v>
      </c>
      <c r="L8" s="4" t="s">
        <v>14</v>
      </c>
      <c r="M8" s="4" t="s">
        <v>15</v>
      </c>
      <c r="N8" s="4" t="s">
        <v>16</v>
      </c>
      <c r="O8" s="4" t="s">
        <v>17</v>
      </c>
      <c r="P8" s="4" t="s">
        <v>18</v>
      </c>
      <c r="Q8" s="4" t="s">
        <v>19</v>
      </c>
      <c r="R8" s="4" t="s">
        <v>20</v>
      </c>
    </row>
    <row r="9" spans="1:18" ht="84.6" customHeight="1" x14ac:dyDescent="0.35">
      <c r="A9" s="9">
        <v>66</v>
      </c>
      <c r="B9" s="10" t="s">
        <v>88</v>
      </c>
      <c r="C9" s="24" t="s">
        <v>223</v>
      </c>
      <c r="D9" s="13">
        <v>200000</v>
      </c>
      <c r="E9" s="15" t="s">
        <v>93</v>
      </c>
      <c r="F9" s="9" t="s">
        <v>91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11.6" customHeight="1" x14ac:dyDescent="0.35">
      <c r="A10" s="9">
        <v>67</v>
      </c>
      <c r="B10" s="10" t="s">
        <v>89</v>
      </c>
      <c r="C10" s="11" t="s">
        <v>90</v>
      </c>
      <c r="D10" s="13">
        <v>10000</v>
      </c>
      <c r="E10" s="15" t="s">
        <v>93</v>
      </c>
      <c r="F10" s="9" t="s">
        <v>91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8" x14ac:dyDescent="0.35">
      <c r="A11" s="6"/>
      <c r="B11" s="10"/>
      <c r="C11" s="11"/>
      <c r="D11" s="13">
        <f>SUM(D9:D10)</f>
        <v>210000</v>
      </c>
      <c r="E11" s="15"/>
      <c r="F11" s="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18" ht="198" customHeight="1" x14ac:dyDescent="0.35">
      <c r="B12" s="7"/>
      <c r="C12" s="18"/>
      <c r="D12" s="8"/>
    </row>
    <row r="13" spans="1:18" x14ac:dyDescent="0.35">
      <c r="B13" s="7"/>
      <c r="C13" s="28"/>
      <c r="D13" s="8"/>
    </row>
    <row r="14" spans="1:18" ht="136.5" customHeight="1" x14ac:dyDescent="0.35">
      <c r="B14" s="7"/>
      <c r="C14" s="18"/>
      <c r="D14" s="8"/>
    </row>
    <row r="15" spans="1:18" x14ac:dyDescent="0.35">
      <c r="B15" s="7"/>
      <c r="C15" s="7"/>
      <c r="D15" s="8"/>
    </row>
    <row r="16" spans="1:18" x14ac:dyDescent="0.35">
      <c r="B16" s="20"/>
      <c r="C16" s="30"/>
      <c r="D16" s="31"/>
    </row>
    <row r="17" spans="2:4" x14ac:dyDescent="0.35">
      <c r="B17" s="7"/>
      <c r="C17" s="7"/>
      <c r="D17" s="8"/>
    </row>
    <row r="18" spans="2:4" ht="134.25" customHeight="1" x14ac:dyDescent="0.35">
      <c r="B18" s="7"/>
      <c r="C18" s="18"/>
      <c r="D18" s="8"/>
    </row>
    <row r="19" spans="2:4" x14ac:dyDescent="0.35">
      <c r="B19" s="7"/>
      <c r="C19" s="18"/>
      <c r="D19" s="8"/>
    </row>
    <row r="20" spans="2:4" x14ac:dyDescent="0.35">
      <c r="B20" s="7"/>
      <c r="C20" s="7"/>
      <c r="D20" s="8"/>
    </row>
  </sheetData>
  <mergeCells count="11">
    <mergeCell ref="J7:R7"/>
    <mergeCell ref="A1:R1"/>
    <mergeCell ref="A2:R2"/>
    <mergeCell ref="A3:R3"/>
    <mergeCell ref="A7:A8"/>
    <mergeCell ref="B7:B8"/>
    <mergeCell ref="C7:C8"/>
    <mergeCell ref="D7:D8"/>
    <mergeCell ref="E7:E8"/>
    <mergeCell ref="F7:F8"/>
    <mergeCell ref="G7:I7"/>
  </mergeCells>
  <pageMargins left="0.23622047244094488" right="0.23622047244094488" top="0.74803149606299213" bottom="0.74803149606299213" header="0.31496062992125984" footer="0.31496062992125984"/>
  <pageSetup paperSize="9" orientation="landscape" r:id="rId1"/>
  <headerFooter differentOddEven="1">
    <oddFooter>&amp;R31</oddFooter>
    <evenFooter>&amp;R32</even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4F9FD-112E-46EB-A357-57696D16DB04}">
  <sheetPr>
    <tabColor rgb="FFFF0000"/>
  </sheetPr>
  <dimension ref="A1:R18"/>
  <sheetViews>
    <sheetView view="pageLayout" topLeftCell="A16" zoomScaleNormal="100" workbookViewId="0">
      <selection activeCell="D21" sqref="D21"/>
    </sheetView>
  </sheetViews>
  <sheetFormatPr defaultRowHeight="20.399999999999999" x14ac:dyDescent="0.35"/>
  <cols>
    <col min="1" max="1" width="6.19921875" style="1" customWidth="1"/>
    <col min="2" max="2" width="15" style="1" customWidth="1"/>
    <col min="3" max="3" width="13.59765625" style="1" customWidth="1"/>
    <col min="4" max="4" width="12.09765625" style="1" customWidth="1"/>
    <col min="5" max="5" width="10.59765625" style="1" customWidth="1"/>
    <col min="6" max="6" width="8.796875" style="1"/>
    <col min="7" max="7" width="4.796875" style="1" customWidth="1"/>
    <col min="8" max="8" width="4.09765625" style="1" customWidth="1"/>
    <col min="9" max="9" width="5.5" style="1" customWidth="1"/>
    <col min="10" max="10" width="5" style="1" customWidth="1"/>
    <col min="11" max="11" width="5.59765625" style="1" customWidth="1"/>
    <col min="12" max="12" width="5.3984375" style="1" customWidth="1"/>
    <col min="13" max="13" width="6.19921875" style="1" customWidth="1"/>
    <col min="14" max="14" width="5.296875" style="1" customWidth="1"/>
    <col min="15" max="15" width="5.796875" style="1" customWidth="1"/>
    <col min="16" max="16" width="5.3984375" style="1" customWidth="1"/>
    <col min="17" max="17" width="6.5" style="1" customWidth="1"/>
    <col min="18" max="18" width="5.796875" style="1" customWidth="1"/>
    <col min="19" max="16384" width="8.796875" style="1"/>
  </cols>
  <sheetData>
    <row r="1" spans="1:18" ht="21" x14ac:dyDescent="0.3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</row>
    <row r="2" spans="1:18" ht="21" x14ac:dyDescent="0.35">
      <c r="A2" s="63" t="s">
        <v>259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</row>
    <row r="3" spans="1:18" ht="21" x14ac:dyDescent="0.35">
      <c r="A3" s="63" t="s">
        <v>0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</row>
    <row r="4" spans="1:18" ht="21" x14ac:dyDescent="0.35">
      <c r="A4" s="21" t="s">
        <v>82</v>
      </c>
    </row>
    <row r="5" spans="1:18" ht="21" x14ac:dyDescent="0.35">
      <c r="A5" s="21" t="s">
        <v>129</v>
      </c>
      <c r="B5" s="20"/>
    </row>
    <row r="6" spans="1:18" x14ac:dyDescent="0.35">
      <c r="A6" s="64" t="s">
        <v>4</v>
      </c>
      <c r="B6" s="64" t="s">
        <v>5</v>
      </c>
      <c r="C6" s="65" t="s">
        <v>6</v>
      </c>
      <c r="D6" s="65" t="s">
        <v>8</v>
      </c>
      <c r="E6" s="65" t="s">
        <v>7</v>
      </c>
      <c r="F6" s="65" t="s">
        <v>1</v>
      </c>
      <c r="G6" s="62" t="s">
        <v>95</v>
      </c>
      <c r="H6" s="62"/>
      <c r="I6" s="62"/>
      <c r="J6" s="62" t="s">
        <v>143</v>
      </c>
      <c r="K6" s="62"/>
      <c r="L6" s="62"/>
      <c r="M6" s="62"/>
      <c r="N6" s="62"/>
      <c r="O6" s="62"/>
      <c r="P6" s="62"/>
      <c r="Q6" s="62"/>
      <c r="R6" s="62"/>
    </row>
    <row r="7" spans="1:18" ht="53.4" customHeight="1" x14ac:dyDescent="0.35">
      <c r="A7" s="64"/>
      <c r="B7" s="64"/>
      <c r="C7" s="65"/>
      <c r="D7" s="65"/>
      <c r="E7" s="65"/>
      <c r="F7" s="65"/>
      <c r="G7" s="4" t="s">
        <v>9</v>
      </c>
      <c r="H7" s="4" t="s">
        <v>10</v>
      </c>
      <c r="I7" s="4" t="s">
        <v>11</v>
      </c>
      <c r="J7" s="4" t="s">
        <v>12</v>
      </c>
      <c r="K7" s="4" t="s">
        <v>13</v>
      </c>
      <c r="L7" s="4" t="s">
        <v>14</v>
      </c>
      <c r="M7" s="4" t="s">
        <v>15</v>
      </c>
      <c r="N7" s="4" t="s">
        <v>16</v>
      </c>
      <c r="O7" s="4" t="s">
        <v>17</v>
      </c>
      <c r="P7" s="4" t="s">
        <v>18</v>
      </c>
      <c r="Q7" s="4" t="s">
        <v>19</v>
      </c>
      <c r="R7" s="4" t="s">
        <v>20</v>
      </c>
    </row>
    <row r="8" spans="1:18" ht="147" customHeight="1" x14ac:dyDescent="0.35">
      <c r="A8" s="9">
        <v>68</v>
      </c>
      <c r="B8" s="15" t="s">
        <v>110</v>
      </c>
      <c r="C8" s="11" t="s">
        <v>111</v>
      </c>
      <c r="D8" s="13">
        <v>220000</v>
      </c>
      <c r="E8" s="12" t="s">
        <v>93</v>
      </c>
      <c r="F8" s="9" t="s">
        <v>94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67.2" customHeight="1" x14ac:dyDescent="0.35">
      <c r="A9" s="9">
        <v>69</v>
      </c>
      <c r="B9" s="10" t="s">
        <v>116</v>
      </c>
      <c r="C9" s="11" t="s">
        <v>119</v>
      </c>
      <c r="D9" s="13">
        <v>2230000</v>
      </c>
      <c r="E9" s="12" t="s">
        <v>93</v>
      </c>
      <c r="F9" s="12" t="s">
        <v>35</v>
      </c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</row>
    <row r="10" spans="1:18" ht="150.6" customHeight="1" x14ac:dyDescent="0.35">
      <c r="A10" s="9">
        <v>70</v>
      </c>
      <c r="B10" s="10" t="s">
        <v>113</v>
      </c>
      <c r="C10" s="11" t="s">
        <v>114</v>
      </c>
      <c r="D10" s="13">
        <v>895980</v>
      </c>
      <c r="E10" s="12" t="s">
        <v>93</v>
      </c>
      <c r="F10" s="9" t="s">
        <v>94</v>
      </c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spans="1:18" ht="67.2" customHeight="1" x14ac:dyDescent="0.35">
      <c r="A11" s="9">
        <v>71</v>
      </c>
      <c r="B11" s="16" t="s">
        <v>115</v>
      </c>
      <c r="C11" s="11" t="s">
        <v>118</v>
      </c>
      <c r="D11" s="13">
        <v>13750000</v>
      </c>
      <c r="E11" s="12" t="s">
        <v>93</v>
      </c>
      <c r="F11" s="12" t="s">
        <v>35</v>
      </c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</row>
    <row r="12" spans="1:18" ht="104.4" x14ac:dyDescent="0.35">
      <c r="A12" s="9">
        <v>72</v>
      </c>
      <c r="B12" s="16" t="s">
        <v>117</v>
      </c>
      <c r="C12" s="11" t="s">
        <v>120</v>
      </c>
      <c r="D12" s="13">
        <v>30000</v>
      </c>
      <c r="E12" s="12" t="s">
        <v>93</v>
      </c>
      <c r="F12" s="12" t="s">
        <v>35</v>
      </c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</row>
    <row r="13" spans="1:18" ht="139.19999999999999" x14ac:dyDescent="0.35">
      <c r="A13" s="9">
        <v>73</v>
      </c>
      <c r="B13" s="16" t="s">
        <v>121</v>
      </c>
      <c r="C13" s="11" t="s">
        <v>122</v>
      </c>
      <c r="D13" s="13">
        <v>444629</v>
      </c>
      <c r="E13" s="12" t="s">
        <v>93</v>
      </c>
      <c r="F13" s="9" t="s">
        <v>123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1:18" ht="87" x14ac:dyDescent="0.35">
      <c r="A14" s="9">
        <v>74</v>
      </c>
      <c r="B14" s="15" t="s">
        <v>112</v>
      </c>
      <c r="C14" s="14" t="s">
        <v>124</v>
      </c>
      <c r="D14" s="13">
        <v>20000</v>
      </c>
      <c r="E14" s="12" t="s">
        <v>93</v>
      </c>
      <c r="F14" s="9" t="s">
        <v>94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</row>
    <row r="15" spans="1:18" ht="104.4" x14ac:dyDescent="0.35">
      <c r="A15" s="9">
        <v>75</v>
      </c>
      <c r="B15" s="10" t="s">
        <v>125</v>
      </c>
      <c r="C15" s="11" t="s">
        <v>126</v>
      </c>
      <c r="D15" s="13">
        <v>50000</v>
      </c>
      <c r="E15" s="12" t="s">
        <v>93</v>
      </c>
      <c r="F15" s="12" t="s">
        <v>35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</row>
    <row r="16" spans="1:18" ht="87" x14ac:dyDescent="0.35">
      <c r="A16" s="9">
        <v>76</v>
      </c>
      <c r="B16" s="10" t="s">
        <v>127</v>
      </c>
      <c r="C16" s="11" t="s">
        <v>128</v>
      </c>
      <c r="D16" s="13">
        <v>50000</v>
      </c>
      <c r="E16" s="12" t="s">
        <v>93</v>
      </c>
      <c r="F16" s="12" t="s">
        <v>35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</row>
    <row r="17" spans="1:18" ht="105" x14ac:dyDescent="0.65">
      <c r="A17" s="9">
        <v>77</v>
      </c>
      <c r="B17" s="10" t="s">
        <v>260</v>
      </c>
      <c r="C17" s="11" t="s">
        <v>261</v>
      </c>
      <c r="D17" s="13">
        <v>15000</v>
      </c>
      <c r="E17" s="12" t="s">
        <v>93</v>
      </c>
      <c r="F17" s="12" t="s">
        <v>94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</row>
    <row r="18" spans="1:18" x14ac:dyDescent="0.35">
      <c r="A18" s="6"/>
      <c r="B18" s="6"/>
      <c r="C18" s="6"/>
      <c r="D18" s="34">
        <f>SUM(D8:D17)</f>
        <v>17705609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</row>
  </sheetData>
  <mergeCells count="11">
    <mergeCell ref="J6:R6"/>
    <mergeCell ref="A1:R1"/>
    <mergeCell ref="A2:R2"/>
    <mergeCell ref="A3:R3"/>
    <mergeCell ref="A6:A7"/>
    <mergeCell ref="B6:B7"/>
    <mergeCell ref="C6:C7"/>
    <mergeCell ref="D6:D7"/>
    <mergeCell ref="E6:E7"/>
    <mergeCell ref="F6:F7"/>
    <mergeCell ref="G6:I6"/>
  </mergeCells>
  <pageMargins left="0.11811023622047245" right="0.11811023622047245" top="0" bottom="0" header="0.31496062992125984" footer="0.31496062992125984"/>
  <pageSetup paperSize="9" orientation="landscape" r:id="rId1"/>
  <headerFooter differentOddEven="1" differentFirst="1">
    <firstFooter>&amp;R&amp;[53]</first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76809-8754-45DE-9FC4-43CA1F495C09}">
  <dimension ref="A1:R47"/>
  <sheetViews>
    <sheetView tabSelected="1" view="pageLayout" topLeftCell="A22" zoomScaleNormal="100" workbookViewId="0">
      <selection activeCell="C44" sqref="C44"/>
    </sheetView>
  </sheetViews>
  <sheetFormatPr defaultRowHeight="24" x14ac:dyDescent="0.65"/>
  <cols>
    <col min="1" max="1" width="6.3984375" style="1" customWidth="1"/>
    <col min="2" max="2" width="17.8984375" style="1" customWidth="1"/>
    <col min="3" max="3" width="20" style="1" customWidth="1"/>
    <col min="4" max="4" width="10.8984375" style="1" customWidth="1"/>
    <col min="5" max="5" width="13.09765625" style="1" customWidth="1"/>
    <col min="6" max="6" width="12.3984375" style="1" customWidth="1"/>
    <col min="7" max="7" width="4.5" style="1" customWidth="1"/>
    <col min="8" max="8" width="4.796875" style="1" customWidth="1"/>
    <col min="9" max="9" width="4.69921875" style="1" customWidth="1"/>
    <col min="10" max="10" width="4.3984375" style="1" customWidth="1"/>
    <col min="11" max="11" width="4.796875" style="1" customWidth="1"/>
    <col min="12" max="12" width="4.09765625" style="1" customWidth="1"/>
    <col min="13" max="13" width="5" style="1" customWidth="1"/>
    <col min="14" max="14" width="4.59765625" style="1" customWidth="1"/>
    <col min="15" max="15" width="3.5" style="1" customWidth="1"/>
    <col min="16" max="16" width="4.3984375" style="1" customWidth="1"/>
    <col min="17" max="17" width="4.19921875" style="1" customWidth="1"/>
    <col min="18" max="18" width="4.09765625" style="1" customWidth="1"/>
    <col min="19" max="16384" width="8.796875" style="1"/>
  </cols>
  <sheetData>
    <row r="1" spans="1:18" ht="20.399999999999999" x14ac:dyDescent="0.35">
      <c r="P1" s="1" t="s">
        <v>130</v>
      </c>
    </row>
    <row r="2" spans="1:18" ht="20.399999999999999" x14ac:dyDescent="0.35">
      <c r="A2" s="68" t="s">
        <v>131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</row>
    <row r="3" spans="1:18" ht="20.399999999999999" x14ac:dyDescent="0.35">
      <c r="A3" s="68" t="s">
        <v>259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</row>
    <row r="4" spans="1:18" ht="20.399999999999999" x14ac:dyDescent="0.35">
      <c r="A4" s="68" t="s">
        <v>0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</row>
    <row r="5" spans="1:18" ht="20.399999999999999" x14ac:dyDescent="0.35">
      <c r="A5" s="1" t="s">
        <v>132</v>
      </c>
    </row>
    <row r="6" spans="1:18" ht="20.399999999999999" x14ac:dyDescent="0.35">
      <c r="B6" s="1" t="s">
        <v>137</v>
      </c>
    </row>
    <row r="7" spans="1:18" ht="61.2" x14ac:dyDescent="0.35">
      <c r="A7" s="49" t="s">
        <v>4</v>
      </c>
      <c r="B7" s="48" t="s">
        <v>133</v>
      </c>
      <c r="C7" s="45" t="s">
        <v>134</v>
      </c>
      <c r="D7" s="50" t="s">
        <v>8</v>
      </c>
      <c r="E7" s="50" t="s">
        <v>7</v>
      </c>
      <c r="F7" s="50" t="s">
        <v>1</v>
      </c>
      <c r="G7" s="69" t="s">
        <v>95</v>
      </c>
      <c r="H7" s="69"/>
      <c r="I7" s="69"/>
      <c r="J7" s="69" t="s">
        <v>143</v>
      </c>
      <c r="K7" s="69"/>
      <c r="L7" s="69"/>
      <c r="M7" s="69"/>
      <c r="N7" s="69"/>
      <c r="O7" s="69"/>
      <c r="P7" s="69"/>
      <c r="Q7" s="69"/>
      <c r="R7" s="69"/>
    </row>
    <row r="8" spans="1:18" ht="20.399999999999999" x14ac:dyDescent="0.35">
      <c r="A8" s="44"/>
      <c r="B8" s="44"/>
      <c r="C8" s="46"/>
      <c r="D8" s="44"/>
      <c r="E8" s="44"/>
      <c r="F8" s="44"/>
      <c r="G8" s="6" t="s">
        <v>9</v>
      </c>
      <c r="H8" s="6" t="s">
        <v>10</v>
      </c>
      <c r="I8" s="6" t="s">
        <v>11</v>
      </c>
      <c r="J8" s="6" t="s">
        <v>12</v>
      </c>
      <c r="K8" s="6" t="s">
        <v>13</v>
      </c>
      <c r="L8" s="6" t="s">
        <v>14</v>
      </c>
      <c r="M8" s="6" t="s">
        <v>15</v>
      </c>
      <c r="N8" s="6" t="s">
        <v>16</v>
      </c>
      <c r="O8" s="6" t="s">
        <v>17</v>
      </c>
      <c r="P8" s="6" t="s">
        <v>18</v>
      </c>
      <c r="Q8" s="6" t="s">
        <v>19</v>
      </c>
      <c r="R8" s="6" t="s">
        <v>20</v>
      </c>
    </row>
    <row r="9" spans="1:18" ht="58.8" customHeight="1" x14ac:dyDescent="0.65">
      <c r="A9" s="47">
        <v>1</v>
      </c>
      <c r="B9" s="16" t="s">
        <v>239</v>
      </c>
      <c r="C9" s="11" t="s">
        <v>240</v>
      </c>
      <c r="D9" s="61">
        <v>5000</v>
      </c>
      <c r="E9" s="12" t="s">
        <v>241</v>
      </c>
      <c r="F9" s="9" t="s">
        <v>100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48" x14ac:dyDescent="0.65">
      <c r="A10" s="9">
        <v>2</v>
      </c>
      <c r="B10" s="16" t="s">
        <v>239</v>
      </c>
      <c r="C10" s="10" t="s">
        <v>246</v>
      </c>
      <c r="D10" s="60">
        <v>4000</v>
      </c>
      <c r="E10" s="12" t="s">
        <v>241</v>
      </c>
      <c r="F10" s="9" t="s">
        <v>35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8" ht="48" x14ac:dyDescent="0.65">
      <c r="A11" s="9">
        <v>3</v>
      </c>
      <c r="B11" s="16" t="s">
        <v>239</v>
      </c>
      <c r="C11" s="10" t="s">
        <v>246</v>
      </c>
      <c r="D11" s="60">
        <v>5000</v>
      </c>
      <c r="E11" s="12" t="s">
        <v>241</v>
      </c>
      <c r="F11" s="9" t="s">
        <v>22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18" ht="20.399999999999999" x14ac:dyDescent="0.35">
      <c r="A12" s="9"/>
      <c r="B12" s="10"/>
      <c r="C12" s="10"/>
      <c r="D12" s="13">
        <f>SUM(D9:D10)</f>
        <v>9000</v>
      </c>
      <c r="E12" s="15"/>
      <c r="F12" s="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1:18" x14ac:dyDescent="0.65">
      <c r="A13" s="70"/>
      <c r="B13" s="71"/>
      <c r="C13" s="71"/>
      <c r="D13" s="72"/>
      <c r="E13" s="73"/>
      <c r="F13" s="70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</row>
    <row r="14" spans="1:18" x14ac:dyDescent="0.65">
      <c r="A14" s="70"/>
      <c r="B14" s="71"/>
      <c r="C14" s="71"/>
      <c r="D14" s="72"/>
      <c r="E14" s="73"/>
      <c r="F14" s="70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</row>
    <row r="15" spans="1:18" x14ac:dyDescent="0.65">
      <c r="A15" s="70"/>
      <c r="B15" s="71"/>
      <c r="C15" s="71"/>
      <c r="D15" s="72"/>
      <c r="E15" s="73"/>
      <c r="F15" s="70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</row>
    <row r="16" spans="1:18" x14ac:dyDescent="0.65">
      <c r="A16" s="70"/>
      <c r="B16" s="71"/>
      <c r="C16" s="71"/>
      <c r="D16" s="72"/>
      <c r="E16" s="73"/>
      <c r="F16" s="70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</row>
    <row r="17" spans="1:18" x14ac:dyDescent="0.65">
      <c r="A17" s="70"/>
      <c r="B17" s="71"/>
      <c r="C17" s="71"/>
      <c r="D17" s="72"/>
      <c r="E17" s="73"/>
      <c r="F17" s="70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</row>
    <row r="18" spans="1:18" x14ac:dyDescent="0.65">
      <c r="A18" s="70"/>
      <c r="B18" s="71"/>
      <c r="C18" s="71"/>
      <c r="D18" s="72"/>
      <c r="E18" s="73"/>
      <c r="F18" s="70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</row>
    <row r="19" spans="1:18" x14ac:dyDescent="0.65">
      <c r="A19" s="70"/>
      <c r="B19" s="71"/>
      <c r="C19" s="71"/>
      <c r="D19" s="72"/>
      <c r="E19" s="73"/>
      <c r="F19" s="70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</row>
    <row r="20" spans="1:18" ht="20.399999999999999" x14ac:dyDescent="0.35">
      <c r="A20" s="1" t="s">
        <v>138</v>
      </c>
    </row>
    <row r="21" spans="1:18" ht="20.399999999999999" x14ac:dyDescent="0.35">
      <c r="B21" s="1" t="s">
        <v>137</v>
      </c>
    </row>
    <row r="22" spans="1:18" ht="61.2" x14ac:dyDescent="0.35">
      <c r="A22" s="49" t="s">
        <v>4</v>
      </c>
      <c r="B22" s="48" t="s">
        <v>133</v>
      </c>
      <c r="C22" s="49" t="s">
        <v>134</v>
      </c>
      <c r="D22" s="50" t="s">
        <v>8</v>
      </c>
      <c r="E22" s="50" t="s">
        <v>7</v>
      </c>
      <c r="F22" s="50" t="s">
        <v>1</v>
      </c>
      <c r="G22" s="62" t="s">
        <v>95</v>
      </c>
      <c r="H22" s="62"/>
      <c r="I22" s="62"/>
      <c r="J22" s="62" t="s">
        <v>143</v>
      </c>
      <c r="K22" s="62"/>
      <c r="L22" s="62"/>
      <c r="M22" s="62"/>
      <c r="N22" s="62"/>
      <c r="O22" s="62"/>
      <c r="P22" s="62"/>
      <c r="Q22" s="62"/>
      <c r="R22" s="62"/>
    </row>
    <row r="23" spans="1:18" ht="20.399999999999999" x14ac:dyDescent="0.35">
      <c r="A23" s="44"/>
      <c r="B23" s="44"/>
      <c r="C23" s="44"/>
      <c r="D23" s="44"/>
      <c r="E23" s="44"/>
      <c r="F23" s="44"/>
      <c r="G23" s="6" t="s">
        <v>9</v>
      </c>
      <c r="H23" s="6" t="s">
        <v>10</v>
      </c>
      <c r="I23" s="6" t="s">
        <v>11</v>
      </c>
      <c r="J23" s="6" t="s">
        <v>12</v>
      </c>
      <c r="K23" s="6" t="s">
        <v>13</v>
      </c>
      <c r="L23" s="6" t="s">
        <v>14</v>
      </c>
      <c r="M23" s="6" t="s">
        <v>15</v>
      </c>
      <c r="N23" s="6" t="s">
        <v>16</v>
      </c>
      <c r="O23" s="6" t="s">
        <v>17</v>
      </c>
      <c r="P23" s="6" t="s">
        <v>18</v>
      </c>
      <c r="Q23" s="6" t="s">
        <v>19</v>
      </c>
      <c r="R23" s="6" t="s">
        <v>20</v>
      </c>
    </row>
    <row r="24" spans="1:18" ht="48" x14ac:dyDescent="0.65">
      <c r="A24" s="9">
        <v>4</v>
      </c>
      <c r="B24" s="11" t="s">
        <v>242</v>
      </c>
      <c r="C24" s="11" t="s">
        <v>243</v>
      </c>
      <c r="D24" s="60">
        <v>17000</v>
      </c>
      <c r="E24" s="12" t="s">
        <v>241</v>
      </c>
      <c r="F24" s="9" t="s">
        <v>100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</row>
    <row r="25" spans="1:18" ht="48" x14ac:dyDescent="0.65">
      <c r="A25" s="9">
        <v>5</v>
      </c>
      <c r="B25" s="11" t="s">
        <v>242</v>
      </c>
      <c r="C25" s="11" t="s">
        <v>244</v>
      </c>
      <c r="D25" s="61">
        <v>2500</v>
      </c>
      <c r="E25" s="12" t="s">
        <v>241</v>
      </c>
      <c r="F25" s="9" t="s">
        <v>100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</row>
    <row r="26" spans="1:18" ht="48" x14ac:dyDescent="0.65">
      <c r="A26" s="9">
        <v>6</v>
      </c>
      <c r="B26" s="11" t="s">
        <v>242</v>
      </c>
      <c r="C26" s="11" t="s">
        <v>245</v>
      </c>
      <c r="D26" s="60">
        <v>30000</v>
      </c>
      <c r="E26" s="12" t="s">
        <v>241</v>
      </c>
      <c r="F26" s="9" t="s">
        <v>91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</row>
    <row r="27" spans="1:18" ht="48" x14ac:dyDescent="0.65">
      <c r="A27" s="9">
        <v>7</v>
      </c>
      <c r="B27" s="11" t="s">
        <v>242</v>
      </c>
      <c r="C27" s="11" t="s">
        <v>244</v>
      </c>
      <c r="D27" s="61">
        <v>2500</v>
      </c>
      <c r="E27" s="12" t="s">
        <v>241</v>
      </c>
      <c r="F27" s="9" t="s">
        <v>91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</row>
    <row r="28" spans="1:18" ht="20.399999999999999" x14ac:dyDescent="0.35">
      <c r="A28" s="6"/>
      <c r="B28" s="6"/>
      <c r="C28" s="6"/>
      <c r="D28" s="33">
        <f>SUM(D24:D27)</f>
        <v>52000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</row>
    <row r="29" spans="1:18" ht="20.399999999999999" x14ac:dyDescent="0.35">
      <c r="D29" s="29"/>
    </row>
    <row r="31" spans="1:18" ht="20.399999999999999" x14ac:dyDescent="0.35"/>
    <row r="32" spans="1:18" ht="20.399999999999999" x14ac:dyDescent="0.35"/>
    <row r="33" spans="1:18" ht="20.399999999999999" x14ac:dyDescent="0.35"/>
    <row r="34" spans="1:18" ht="20.399999999999999" x14ac:dyDescent="0.35">
      <c r="D34" s="43"/>
    </row>
    <row r="35" spans="1:18" ht="20.399999999999999" x14ac:dyDescent="0.35"/>
    <row r="36" spans="1:18" x14ac:dyDescent="0.65">
      <c r="D36" s="29"/>
    </row>
    <row r="37" spans="1:18" x14ac:dyDescent="0.65">
      <c r="D37" s="29"/>
    </row>
    <row r="38" spans="1:18" x14ac:dyDescent="0.65">
      <c r="D38" s="29"/>
    </row>
    <row r="39" spans="1:18" x14ac:dyDescent="0.65">
      <c r="A39" s="1" t="s">
        <v>135</v>
      </c>
    </row>
    <row r="40" spans="1:18" x14ac:dyDescent="0.65">
      <c r="B40" s="1" t="s">
        <v>136</v>
      </c>
    </row>
    <row r="41" spans="1:18" ht="48" x14ac:dyDescent="0.65">
      <c r="A41" s="53" t="s">
        <v>4</v>
      </c>
      <c r="B41" s="52" t="s">
        <v>133</v>
      </c>
      <c r="C41" s="53" t="s">
        <v>134</v>
      </c>
      <c r="D41" s="51" t="s">
        <v>8</v>
      </c>
      <c r="E41" s="51" t="s">
        <v>7</v>
      </c>
      <c r="F41" s="51" t="s">
        <v>1</v>
      </c>
      <c r="G41" s="62" t="s">
        <v>95</v>
      </c>
      <c r="H41" s="62"/>
      <c r="I41" s="62"/>
      <c r="J41" s="62" t="s">
        <v>143</v>
      </c>
      <c r="K41" s="62"/>
      <c r="L41" s="62"/>
      <c r="M41" s="62"/>
      <c r="N41" s="62"/>
      <c r="O41" s="62"/>
      <c r="P41" s="62"/>
      <c r="Q41" s="62"/>
      <c r="R41" s="62"/>
    </row>
    <row r="42" spans="1:18" x14ac:dyDescent="0.65">
      <c r="A42" s="44"/>
      <c r="B42" s="44"/>
      <c r="C42" s="44"/>
      <c r="D42" s="44"/>
      <c r="E42" s="44"/>
      <c r="F42" s="44"/>
      <c r="G42" s="6" t="s">
        <v>9</v>
      </c>
      <c r="H42" s="6" t="s">
        <v>10</v>
      </c>
      <c r="I42" s="6" t="s">
        <v>11</v>
      </c>
      <c r="J42" s="6" t="s">
        <v>12</v>
      </c>
      <c r="K42" s="6" t="s">
        <v>13</v>
      </c>
      <c r="L42" s="6" t="s">
        <v>14</v>
      </c>
      <c r="M42" s="6" t="s">
        <v>15</v>
      </c>
      <c r="N42" s="6" t="s">
        <v>16</v>
      </c>
      <c r="O42" s="6" t="s">
        <v>17</v>
      </c>
      <c r="P42" s="6" t="s">
        <v>18</v>
      </c>
      <c r="Q42" s="6" t="s">
        <v>19</v>
      </c>
      <c r="R42" s="6" t="s">
        <v>20</v>
      </c>
    </row>
    <row r="43" spans="1:18" ht="63" x14ac:dyDescent="0.65">
      <c r="A43" s="9">
        <v>14</v>
      </c>
      <c r="B43" s="10" t="s">
        <v>139</v>
      </c>
      <c r="C43" s="11" t="s">
        <v>106</v>
      </c>
      <c r="D43" s="13">
        <v>90000</v>
      </c>
      <c r="E43" s="15" t="s">
        <v>140</v>
      </c>
      <c r="F43" s="9" t="s">
        <v>22</v>
      </c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</row>
    <row r="44" spans="1:18" ht="63" x14ac:dyDescent="0.65">
      <c r="A44" s="9">
        <v>15</v>
      </c>
      <c r="B44" s="10" t="s">
        <v>139</v>
      </c>
      <c r="C44" s="11" t="s">
        <v>105</v>
      </c>
      <c r="D44" s="13">
        <v>80000</v>
      </c>
      <c r="E44" s="15" t="s">
        <v>140</v>
      </c>
      <c r="F44" s="9" t="s">
        <v>22</v>
      </c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</row>
    <row r="45" spans="1:18" ht="42" x14ac:dyDescent="0.65">
      <c r="A45" s="9">
        <v>16</v>
      </c>
      <c r="B45" s="10" t="s">
        <v>139</v>
      </c>
      <c r="C45" s="14" t="s">
        <v>107</v>
      </c>
      <c r="D45" s="13">
        <v>100000</v>
      </c>
      <c r="E45" s="15" t="s">
        <v>140</v>
      </c>
      <c r="F45" s="9" t="s">
        <v>22</v>
      </c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</row>
    <row r="46" spans="1:18" ht="42" x14ac:dyDescent="0.65">
      <c r="A46" s="9">
        <v>17</v>
      </c>
      <c r="B46" s="10" t="s">
        <v>139</v>
      </c>
      <c r="C46" s="11" t="s">
        <v>108</v>
      </c>
      <c r="D46" s="13">
        <v>75000</v>
      </c>
      <c r="E46" s="15" t="s">
        <v>141</v>
      </c>
      <c r="F46" s="9" t="s">
        <v>22</v>
      </c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</row>
    <row r="47" spans="1:18" x14ac:dyDescent="0.65">
      <c r="A47" s="6"/>
      <c r="B47" s="6"/>
      <c r="C47" s="6"/>
      <c r="D47" s="33">
        <f>SUM(D43:D46)</f>
        <v>345000</v>
      </c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</row>
  </sheetData>
  <mergeCells count="9">
    <mergeCell ref="G41:I41"/>
    <mergeCell ref="J41:R41"/>
    <mergeCell ref="G22:I22"/>
    <mergeCell ref="J22:R22"/>
    <mergeCell ref="A2:R2"/>
    <mergeCell ref="A3:R3"/>
    <mergeCell ref="A4:R4"/>
    <mergeCell ref="J7:R7"/>
    <mergeCell ref="G7:I7"/>
  </mergeCells>
  <pageMargins left="0.11811023622047245" right="0.11811023622047245" top="0" bottom="0" header="0.31496062992125984" footer="0.31496062992125984"/>
  <pageSetup paperSize="9" orientation="landscape" r:id="rId1"/>
  <headerFooter>
    <oddFooter>&amp;R&amp;[54]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20"/>
  <sheetViews>
    <sheetView view="pageLayout" topLeftCell="A10" zoomScaleNormal="100" workbookViewId="0">
      <selection activeCell="E17" sqref="E17"/>
    </sheetView>
  </sheetViews>
  <sheetFormatPr defaultColWidth="9" defaultRowHeight="20.399999999999999" x14ac:dyDescent="0.35"/>
  <cols>
    <col min="1" max="1" width="6" style="1" customWidth="1"/>
    <col min="2" max="2" width="21.69921875" style="1" customWidth="1"/>
    <col min="3" max="3" width="19" style="1" customWidth="1"/>
    <col min="4" max="4" width="10.19921875" style="1" customWidth="1"/>
    <col min="5" max="5" width="12.59765625" style="1" customWidth="1"/>
    <col min="6" max="6" width="11" style="1" customWidth="1"/>
    <col min="7" max="7" width="4" style="1" customWidth="1"/>
    <col min="8" max="8" width="4.19921875" style="1" customWidth="1"/>
    <col min="9" max="9" width="3.69921875" style="1" customWidth="1"/>
    <col min="10" max="12" width="3.8984375" style="1" customWidth="1"/>
    <col min="13" max="13" width="4.5" style="1" customWidth="1"/>
    <col min="14" max="14" width="4.3984375" style="1" customWidth="1"/>
    <col min="15" max="15" width="4.5" style="1" customWidth="1"/>
    <col min="16" max="16" width="4" style="1" customWidth="1"/>
    <col min="17" max="17" width="3.3984375" style="1" customWidth="1"/>
    <col min="18" max="18" width="3.8984375" style="1" customWidth="1"/>
    <col min="19" max="16384" width="9" style="1"/>
  </cols>
  <sheetData>
    <row r="1" spans="1:18" ht="21" x14ac:dyDescent="0.35">
      <c r="A1" s="63" t="s">
        <v>224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</row>
    <row r="2" spans="1:18" ht="21" x14ac:dyDescent="0.35">
      <c r="A2" s="63" t="s">
        <v>225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</row>
    <row r="3" spans="1:18" ht="21" x14ac:dyDescent="0.35">
      <c r="A3" s="63" t="s">
        <v>0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</row>
    <row r="4" spans="1:18" ht="21" x14ac:dyDescent="0.35">
      <c r="B4" s="21" t="s">
        <v>2</v>
      </c>
    </row>
    <row r="5" spans="1:18" ht="24.6" customHeight="1" x14ac:dyDescent="0.35">
      <c r="B5" s="21" t="s">
        <v>258</v>
      </c>
    </row>
    <row r="6" spans="1:18" x14ac:dyDescent="0.35">
      <c r="B6" s="54" t="s">
        <v>227</v>
      </c>
    </row>
    <row r="7" spans="1:18" ht="48" customHeight="1" x14ac:dyDescent="0.35">
      <c r="A7" s="64" t="s">
        <v>4</v>
      </c>
      <c r="B7" s="64" t="s">
        <v>5</v>
      </c>
      <c r="C7" s="65" t="s">
        <v>6</v>
      </c>
      <c r="D7" s="65" t="s">
        <v>8</v>
      </c>
      <c r="E7" s="66" t="s">
        <v>7</v>
      </c>
      <c r="F7" s="65" t="s">
        <v>1</v>
      </c>
      <c r="G7" s="62" t="s">
        <v>95</v>
      </c>
      <c r="H7" s="62"/>
      <c r="I7" s="62"/>
      <c r="J7" s="62" t="s">
        <v>143</v>
      </c>
      <c r="K7" s="62"/>
      <c r="L7" s="62"/>
      <c r="M7" s="62"/>
      <c r="N7" s="62"/>
      <c r="O7" s="62"/>
      <c r="P7" s="62"/>
      <c r="Q7" s="62"/>
      <c r="R7" s="62"/>
    </row>
    <row r="8" spans="1:18" x14ac:dyDescent="0.35">
      <c r="A8" s="64"/>
      <c r="B8" s="64"/>
      <c r="C8" s="65"/>
      <c r="D8" s="65"/>
      <c r="E8" s="66"/>
      <c r="F8" s="65"/>
      <c r="G8" s="4" t="s">
        <v>9</v>
      </c>
      <c r="H8" s="4" t="s">
        <v>10</v>
      </c>
      <c r="I8" s="4" t="s">
        <v>11</v>
      </c>
      <c r="J8" s="4" t="s">
        <v>12</v>
      </c>
      <c r="K8" s="4" t="s">
        <v>13</v>
      </c>
      <c r="L8" s="4" t="s">
        <v>14</v>
      </c>
      <c r="M8" s="4" t="s">
        <v>15</v>
      </c>
      <c r="N8" s="4" t="s">
        <v>16</v>
      </c>
      <c r="O8" s="4" t="s">
        <v>17</v>
      </c>
      <c r="P8" s="4" t="s">
        <v>18</v>
      </c>
      <c r="Q8" s="4" t="s">
        <v>19</v>
      </c>
      <c r="R8" s="4" t="s">
        <v>20</v>
      </c>
    </row>
    <row r="9" spans="1:18" ht="199.8" customHeight="1" x14ac:dyDescent="0.35">
      <c r="A9" s="9">
        <v>14</v>
      </c>
      <c r="B9" s="10" t="s">
        <v>101</v>
      </c>
      <c r="C9" s="35" t="s">
        <v>165</v>
      </c>
      <c r="D9" s="13">
        <v>15000</v>
      </c>
      <c r="E9" s="15" t="s">
        <v>93</v>
      </c>
      <c r="F9" s="9" t="s">
        <v>35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27.2" customHeight="1" x14ac:dyDescent="0.35">
      <c r="A10" s="9">
        <v>15</v>
      </c>
      <c r="B10" s="55" t="s">
        <v>62</v>
      </c>
      <c r="C10" s="35" t="s">
        <v>170</v>
      </c>
      <c r="D10" s="13">
        <v>15000</v>
      </c>
      <c r="E10" s="15" t="s">
        <v>168</v>
      </c>
      <c r="F10" s="9" t="s">
        <v>35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8" ht="59.4" customHeight="1" x14ac:dyDescent="0.35">
      <c r="A11" s="9">
        <v>16</v>
      </c>
      <c r="B11" s="55" t="s">
        <v>36</v>
      </c>
      <c r="C11" s="35" t="s">
        <v>171</v>
      </c>
      <c r="D11" s="13">
        <v>15000</v>
      </c>
      <c r="E11" s="15" t="s">
        <v>168</v>
      </c>
      <c r="F11" s="9" t="s">
        <v>35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18" ht="178.8" customHeight="1" x14ac:dyDescent="0.35">
      <c r="A12" s="9">
        <v>17</v>
      </c>
      <c r="B12" s="10" t="s">
        <v>34</v>
      </c>
      <c r="C12" s="24" t="s">
        <v>228</v>
      </c>
      <c r="D12" s="13">
        <v>250000</v>
      </c>
      <c r="E12" s="15" t="s">
        <v>93</v>
      </c>
      <c r="F12" s="9" t="s">
        <v>35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1:18" ht="165" customHeight="1" x14ac:dyDescent="0.35">
      <c r="A13" s="9">
        <v>18</v>
      </c>
      <c r="B13" s="55" t="s">
        <v>174</v>
      </c>
      <c r="C13" s="56" t="s">
        <v>175</v>
      </c>
      <c r="D13" s="13">
        <v>40000</v>
      </c>
      <c r="E13" s="15" t="s">
        <v>93</v>
      </c>
      <c r="F13" s="9" t="s">
        <v>35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1:18" x14ac:dyDescent="0.35">
      <c r="A14" s="6"/>
      <c r="B14" s="6"/>
      <c r="C14" s="6"/>
      <c r="D14" s="33">
        <f>SUM(D9:D13)</f>
        <v>335000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</row>
    <row r="19" spans="2:2" ht="21" x14ac:dyDescent="0.35">
      <c r="B19" s="21"/>
    </row>
    <row r="20" spans="2:2" x14ac:dyDescent="0.35">
      <c r="B20" s="3"/>
    </row>
  </sheetData>
  <mergeCells count="11">
    <mergeCell ref="J7:R7"/>
    <mergeCell ref="A1:R1"/>
    <mergeCell ref="A2:R2"/>
    <mergeCell ref="A3:R3"/>
    <mergeCell ref="A7:A8"/>
    <mergeCell ref="B7:B8"/>
    <mergeCell ref="C7:C8"/>
    <mergeCell ref="D7:D8"/>
    <mergeCell ref="E7:E8"/>
    <mergeCell ref="F7:F8"/>
    <mergeCell ref="G7:I7"/>
  </mergeCells>
  <pageMargins left="0.23622047244094488" right="0.23622047244094488" top="0.74803149606299213" bottom="0.74803149606299213" header="0.31496062992125984" footer="0.31496062992125984"/>
  <pageSetup paperSize="9" orientation="landscape" r:id="rId1"/>
  <headerFooter differentOddEven="1">
    <oddFooter>&amp;R9</oddFooter>
    <evenFooter>&amp;R10</even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R20"/>
  <sheetViews>
    <sheetView view="pageLayout" zoomScaleNormal="100" workbookViewId="0">
      <selection activeCell="B5" sqref="B5"/>
    </sheetView>
  </sheetViews>
  <sheetFormatPr defaultColWidth="9" defaultRowHeight="20.399999999999999" x14ac:dyDescent="0.35"/>
  <cols>
    <col min="1" max="1" width="6" style="1" customWidth="1"/>
    <col min="2" max="2" width="21.69921875" style="1" customWidth="1"/>
    <col min="3" max="3" width="19" style="1" customWidth="1"/>
    <col min="4" max="4" width="10.19921875" style="1" customWidth="1"/>
    <col min="5" max="5" width="12.59765625" style="1" customWidth="1"/>
    <col min="6" max="6" width="11" style="1" customWidth="1"/>
    <col min="7" max="7" width="4" style="1" customWidth="1"/>
    <col min="8" max="8" width="4.19921875" style="1" customWidth="1"/>
    <col min="9" max="9" width="3.69921875" style="1" customWidth="1"/>
    <col min="10" max="12" width="3.8984375" style="1" customWidth="1"/>
    <col min="13" max="13" width="4.5" style="1" customWidth="1"/>
    <col min="14" max="14" width="4.3984375" style="1" customWidth="1"/>
    <col min="15" max="15" width="4.5" style="1" customWidth="1"/>
    <col min="16" max="16" width="4" style="1" customWidth="1"/>
    <col min="17" max="17" width="3.3984375" style="1" customWidth="1"/>
    <col min="18" max="18" width="3.8984375" style="1" customWidth="1"/>
    <col min="19" max="16384" width="9" style="1"/>
  </cols>
  <sheetData>
    <row r="1" spans="1:18" ht="21" x14ac:dyDescent="0.35">
      <c r="A1" s="63" t="s">
        <v>224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</row>
    <row r="2" spans="1:18" ht="21" x14ac:dyDescent="0.35">
      <c r="A2" s="63" t="s">
        <v>225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</row>
    <row r="3" spans="1:18" ht="21" x14ac:dyDescent="0.35">
      <c r="A3" s="63" t="s">
        <v>0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</row>
    <row r="4" spans="1:18" ht="19.2" customHeight="1" x14ac:dyDescent="0.35">
      <c r="A4" s="22" t="s">
        <v>38</v>
      </c>
    </row>
    <row r="5" spans="1:18" ht="22.8" customHeight="1" x14ac:dyDescent="0.35">
      <c r="A5" s="22"/>
      <c r="B5" s="1" t="s">
        <v>248</v>
      </c>
    </row>
    <row r="6" spans="1:18" x14ac:dyDescent="0.35">
      <c r="A6" s="54" t="s">
        <v>180</v>
      </c>
    </row>
    <row r="7" spans="1:18" ht="48" customHeight="1" x14ac:dyDescent="0.35">
      <c r="A7" s="64" t="s">
        <v>142</v>
      </c>
      <c r="B7" s="64" t="s">
        <v>5</v>
      </c>
      <c r="C7" s="65" t="s">
        <v>6</v>
      </c>
      <c r="D7" s="65" t="s">
        <v>8</v>
      </c>
      <c r="E7" s="66" t="s">
        <v>7</v>
      </c>
      <c r="F7" s="65" t="s">
        <v>1</v>
      </c>
      <c r="G7" s="62" t="s">
        <v>95</v>
      </c>
      <c r="H7" s="62"/>
      <c r="I7" s="62"/>
      <c r="J7" s="62" t="s">
        <v>143</v>
      </c>
      <c r="K7" s="62"/>
      <c r="L7" s="62"/>
      <c r="M7" s="62"/>
      <c r="N7" s="62"/>
      <c r="O7" s="62"/>
      <c r="P7" s="62"/>
      <c r="Q7" s="62"/>
      <c r="R7" s="62"/>
    </row>
    <row r="8" spans="1:18" x14ac:dyDescent="0.35">
      <c r="A8" s="64"/>
      <c r="B8" s="64"/>
      <c r="C8" s="65"/>
      <c r="D8" s="65"/>
      <c r="E8" s="66"/>
      <c r="F8" s="65"/>
      <c r="G8" s="4" t="s">
        <v>9</v>
      </c>
      <c r="H8" s="4" t="s">
        <v>10</v>
      </c>
      <c r="I8" s="4" t="s">
        <v>11</v>
      </c>
      <c r="J8" s="4" t="s">
        <v>12</v>
      </c>
      <c r="K8" s="4" t="s">
        <v>13</v>
      </c>
      <c r="L8" s="4" t="s">
        <v>14</v>
      </c>
      <c r="M8" s="4" t="s">
        <v>15</v>
      </c>
      <c r="N8" s="4" t="s">
        <v>16</v>
      </c>
      <c r="O8" s="4" t="s">
        <v>17</v>
      </c>
      <c r="P8" s="4" t="s">
        <v>18</v>
      </c>
      <c r="Q8" s="4" t="s">
        <v>19</v>
      </c>
      <c r="R8" s="4" t="s">
        <v>20</v>
      </c>
    </row>
    <row r="9" spans="1:18" ht="219" customHeight="1" x14ac:dyDescent="0.35">
      <c r="A9" s="9">
        <v>19</v>
      </c>
      <c r="B9" s="10" t="s">
        <v>41</v>
      </c>
      <c r="C9" s="35" t="s">
        <v>42</v>
      </c>
      <c r="D9" s="13">
        <v>30000</v>
      </c>
      <c r="E9" s="15" t="s">
        <v>181</v>
      </c>
      <c r="F9" s="9" t="s">
        <v>40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x14ac:dyDescent="0.35">
      <c r="A10" s="6"/>
      <c r="B10" s="16"/>
      <c r="C10" s="11"/>
      <c r="D10" s="13">
        <f>SUM(D9)</f>
        <v>30000</v>
      </c>
      <c r="E10" s="15"/>
      <c r="F10" s="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8" x14ac:dyDescent="0.35">
      <c r="B11" s="20"/>
      <c r="C11" s="18"/>
      <c r="D11" s="8"/>
      <c r="E11" s="19"/>
      <c r="F11" s="17"/>
    </row>
    <row r="12" spans="1:18" x14ac:dyDescent="0.35">
      <c r="B12" s="20"/>
      <c r="C12" s="18"/>
      <c r="D12" s="8"/>
      <c r="E12" s="19"/>
      <c r="F12" s="17"/>
    </row>
    <row r="13" spans="1:18" x14ac:dyDescent="0.35">
      <c r="B13" s="20"/>
      <c r="C13" s="18"/>
      <c r="D13" s="8"/>
      <c r="E13" s="19"/>
      <c r="F13" s="17"/>
    </row>
    <row r="14" spans="1:18" x14ac:dyDescent="0.35">
      <c r="B14" s="20"/>
      <c r="C14" s="18"/>
      <c r="D14" s="8"/>
      <c r="E14" s="19"/>
      <c r="F14" s="17"/>
    </row>
    <row r="15" spans="1:18" x14ac:dyDescent="0.35">
      <c r="B15" s="20"/>
      <c r="C15" s="18"/>
      <c r="D15" s="8"/>
      <c r="E15" s="19"/>
      <c r="F15" s="17"/>
    </row>
    <row r="16" spans="1:18" x14ac:dyDescent="0.35">
      <c r="B16" s="20"/>
      <c r="C16" s="18"/>
      <c r="D16" s="8"/>
      <c r="E16" s="19"/>
      <c r="F16" s="17"/>
    </row>
    <row r="17" spans="2:6" x14ac:dyDescent="0.35">
      <c r="B17" s="20"/>
      <c r="C17" s="18"/>
      <c r="D17" s="8"/>
      <c r="E17" s="19"/>
      <c r="F17" s="17"/>
    </row>
    <row r="18" spans="2:6" x14ac:dyDescent="0.35">
      <c r="B18" s="20"/>
      <c r="C18" s="18"/>
      <c r="D18" s="8"/>
      <c r="E18" s="19"/>
      <c r="F18" s="17"/>
    </row>
    <row r="19" spans="2:6" x14ac:dyDescent="0.35">
      <c r="B19" s="20"/>
      <c r="C19" s="18"/>
      <c r="D19" s="8"/>
      <c r="E19" s="19"/>
      <c r="F19" s="17"/>
    </row>
    <row r="20" spans="2:6" x14ac:dyDescent="0.35">
      <c r="B20" s="20"/>
      <c r="C20" s="18"/>
      <c r="D20" s="8"/>
      <c r="E20" s="19"/>
      <c r="F20" s="17"/>
    </row>
  </sheetData>
  <mergeCells count="11">
    <mergeCell ref="J7:R7"/>
    <mergeCell ref="A1:R1"/>
    <mergeCell ref="A2:R2"/>
    <mergeCell ref="A3:R3"/>
    <mergeCell ref="A7:A8"/>
    <mergeCell ref="B7:B8"/>
    <mergeCell ref="C7:C8"/>
    <mergeCell ref="D7:D8"/>
    <mergeCell ref="E7:E8"/>
    <mergeCell ref="F7:F8"/>
    <mergeCell ref="G7:I7"/>
  </mergeCells>
  <pageMargins left="0.23622047244094488" right="0.23622047244094488" top="0.74803149606299213" bottom="0.74803149606299213" header="0.31496062992125984" footer="0.31496062992125984"/>
  <pageSetup paperSize="9" orientation="landscape" r:id="rId1"/>
  <headerFooter differentOddEven="1">
    <oddFooter>&amp;R11</oddFooter>
    <evenFooter>&amp;R12</even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21"/>
  <sheetViews>
    <sheetView view="pageLayout" topLeftCell="A4" zoomScaleNormal="100" workbookViewId="0">
      <selection activeCell="C9" sqref="C9"/>
    </sheetView>
  </sheetViews>
  <sheetFormatPr defaultColWidth="9" defaultRowHeight="20.399999999999999" x14ac:dyDescent="0.35"/>
  <cols>
    <col min="1" max="1" width="6" style="1" customWidth="1"/>
    <col min="2" max="2" width="21.69921875" style="1" customWidth="1"/>
    <col min="3" max="3" width="19" style="1" customWidth="1"/>
    <col min="4" max="4" width="10.19921875" style="1" customWidth="1"/>
    <col min="5" max="5" width="12.59765625" style="1" customWidth="1"/>
    <col min="6" max="6" width="11" style="1" customWidth="1"/>
    <col min="7" max="7" width="4" style="1" customWidth="1"/>
    <col min="8" max="8" width="4.19921875" style="1" customWidth="1"/>
    <col min="9" max="9" width="3.69921875" style="1" customWidth="1"/>
    <col min="10" max="12" width="3.8984375" style="1" customWidth="1"/>
    <col min="13" max="13" width="4.5" style="1" customWidth="1"/>
    <col min="14" max="14" width="4.3984375" style="1" customWidth="1"/>
    <col min="15" max="15" width="4.5" style="1" customWidth="1"/>
    <col min="16" max="16" width="4" style="1" customWidth="1"/>
    <col min="17" max="17" width="3.3984375" style="1" customWidth="1"/>
    <col min="18" max="18" width="3.8984375" style="1" customWidth="1"/>
    <col min="19" max="16384" width="9" style="1"/>
  </cols>
  <sheetData>
    <row r="1" spans="1:18" ht="21" customHeight="1" x14ac:dyDescent="0.35">
      <c r="A1" s="63" t="s">
        <v>224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</row>
    <row r="2" spans="1:18" ht="21" customHeight="1" x14ac:dyDescent="0.35">
      <c r="A2" s="63" t="s">
        <v>225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</row>
    <row r="3" spans="1:18" ht="21" customHeight="1" x14ac:dyDescent="0.35">
      <c r="A3" s="63" t="s">
        <v>0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</row>
    <row r="4" spans="1:18" ht="17.399999999999999" customHeight="1" x14ac:dyDescent="0.35">
      <c r="A4" s="22" t="s">
        <v>38</v>
      </c>
    </row>
    <row r="5" spans="1:18" ht="25.2" customHeight="1" x14ac:dyDescent="0.35">
      <c r="A5" s="22"/>
      <c r="B5" s="67" t="s">
        <v>249</v>
      </c>
      <c r="C5" s="67"/>
    </row>
    <row r="6" spans="1:18" x14ac:dyDescent="0.35">
      <c r="A6" s="23" t="s">
        <v>37</v>
      </c>
      <c r="B6" s="57" t="s">
        <v>182</v>
      </c>
    </row>
    <row r="7" spans="1:18" ht="48" customHeight="1" x14ac:dyDescent="0.35">
      <c r="A7" s="64" t="s">
        <v>142</v>
      </c>
      <c r="B7" s="64" t="s">
        <v>5</v>
      </c>
      <c r="C7" s="65" t="s">
        <v>6</v>
      </c>
      <c r="D7" s="65" t="s">
        <v>8</v>
      </c>
      <c r="E7" s="66" t="s">
        <v>7</v>
      </c>
      <c r="F7" s="65" t="s">
        <v>1</v>
      </c>
      <c r="G7" s="62" t="s">
        <v>95</v>
      </c>
      <c r="H7" s="62"/>
      <c r="I7" s="62"/>
      <c r="J7" s="62" t="s">
        <v>143</v>
      </c>
      <c r="K7" s="62"/>
      <c r="L7" s="62"/>
      <c r="M7" s="62"/>
      <c r="N7" s="62"/>
      <c r="O7" s="62"/>
      <c r="P7" s="62"/>
      <c r="Q7" s="62"/>
      <c r="R7" s="62"/>
    </row>
    <row r="8" spans="1:18" x14ac:dyDescent="0.35">
      <c r="A8" s="64"/>
      <c r="B8" s="64"/>
      <c r="C8" s="65"/>
      <c r="D8" s="65"/>
      <c r="E8" s="66"/>
      <c r="F8" s="65"/>
      <c r="G8" s="4" t="s">
        <v>9</v>
      </c>
      <c r="H8" s="4" t="s">
        <v>10</v>
      </c>
      <c r="I8" s="4" t="s">
        <v>11</v>
      </c>
      <c r="J8" s="4" t="s">
        <v>12</v>
      </c>
      <c r="K8" s="4" t="s">
        <v>13</v>
      </c>
      <c r="L8" s="4" t="s">
        <v>14</v>
      </c>
      <c r="M8" s="4" t="s">
        <v>15</v>
      </c>
      <c r="N8" s="4" t="s">
        <v>16</v>
      </c>
      <c r="O8" s="4" t="s">
        <v>17</v>
      </c>
      <c r="P8" s="4" t="s">
        <v>18</v>
      </c>
      <c r="Q8" s="4" t="s">
        <v>19</v>
      </c>
      <c r="R8" s="4" t="s">
        <v>20</v>
      </c>
    </row>
    <row r="9" spans="1:18" ht="108.6" customHeight="1" x14ac:dyDescent="0.35">
      <c r="A9" s="9">
        <v>20</v>
      </c>
      <c r="B9" s="12" t="s">
        <v>47</v>
      </c>
      <c r="C9" s="5" t="s">
        <v>183</v>
      </c>
      <c r="D9" s="32">
        <v>20000</v>
      </c>
      <c r="E9" s="12" t="s">
        <v>92</v>
      </c>
      <c r="F9" s="9" t="s">
        <v>40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199.8" customHeight="1" x14ac:dyDescent="0.35">
      <c r="A10" s="9">
        <v>21</v>
      </c>
      <c r="B10" s="10" t="s">
        <v>45</v>
      </c>
      <c r="C10" s="24" t="s">
        <v>46</v>
      </c>
      <c r="D10" s="13">
        <v>324000</v>
      </c>
      <c r="E10" s="15" t="s">
        <v>43</v>
      </c>
      <c r="F10" s="9" t="s">
        <v>40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8" ht="171.6" customHeight="1" x14ac:dyDescent="0.35">
      <c r="A11" s="9">
        <v>22</v>
      </c>
      <c r="B11" s="10" t="s">
        <v>48</v>
      </c>
      <c r="C11" s="11" t="s">
        <v>49</v>
      </c>
      <c r="D11" s="13">
        <v>25000</v>
      </c>
      <c r="E11" s="15" t="s">
        <v>141</v>
      </c>
      <c r="F11" s="9" t="s">
        <v>40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18" x14ac:dyDescent="0.35">
      <c r="A12" s="6"/>
      <c r="B12" s="16"/>
      <c r="C12" s="11"/>
      <c r="D12" s="13">
        <f>SUM(D9:D11)</f>
        <v>369000</v>
      </c>
      <c r="E12" s="15"/>
      <c r="F12" s="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1:18" x14ac:dyDescent="0.35">
      <c r="B13" s="20"/>
      <c r="C13" s="18"/>
      <c r="D13" s="8"/>
      <c r="E13" s="19"/>
      <c r="F13" s="17"/>
    </row>
    <row r="14" spans="1:18" x14ac:dyDescent="0.35">
      <c r="B14" s="20"/>
      <c r="C14" s="18"/>
      <c r="D14" s="8"/>
      <c r="E14" s="19"/>
      <c r="F14" s="17"/>
    </row>
    <row r="15" spans="1:18" x14ac:dyDescent="0.35">
      <c r="B15" s="20"/>
      <c r="C15" s="18"/>
      <c r="D15" s="8"/>
      <c r="E15" s="19"/>
      <c r="F15" s="17"/>
    </row>
    <row r="16" spans="1:18" x14ac:dyDescent="0.35">
      <c r="B16" s="20"/>
      <c r="C16" s="18"/>
      <c r="D16" s="8"/>
      <c r="E16" s="19"/>
      <c r="F16" s="17"/>
    </row>
    <row r="17" spans="2:6" x14ac:dyDescent="0.35">
      <c r="B17" s="20"/>
      <c r="C17" s="18"/>
      <c r="D17" s="8"/>
      <c r="E17" s="19"/>
      <c r="F17" s="17"/>
    </row>
    <row r="18" spans="2:6" x14ac:dyDescent="0.35">
      <c r="B18" s="20"/>
      <c r="C18" s="18"/>
      <c r="D18" s="8"/>
      <c r="E18" s="19"/>
      <c r="F18" s="17"/>
    </row>
    <row r="19" spans="2:6" x14ac:dyDescent="0.35">
      <c r="B19" s="20"/>
      <c r="C19" s="18"/>
      <c r="D19" s="8"/>
      <c r="E19" s="19"/>
      <c r="F19" s="17"/>
    </row>
    <row r="20" spans="2:6" x14ac:dyDescent="0.35">
      <c r="B20" s="20"/>
      <c r="C20" s="18"/>
      <c r="D20" s="8"/>
      <c r="E20" s="19"/>
      <c r="F20" s="17"/>
    </row>
    <row r="21" spans="2:6" x14ac:dyDescent="0.35">
      <c r="B21" s="20"/>
      <c r="C21" s="18"/>
      <c r="D21" s="8"/>
      <c r="E21" s="19"/>
      <c r="F21" s="17"/>
    </row>
  </sheetData>
  <mergeCells count="12">
    <mergeCell ref="J7:R7"/>
    <mergeCell ref="A1:R1"/>
    <mergeCell ref="A2:R2"/>
    <mergeCell ref="A3:R3"/>
    <mergeCell ref="A7:A8"/>
    <mergeCell ref="B7:B8"/>
    <mergeCell ref="C7:C8"/>
    <mergeCell ref="D7:D8"/>
    <mergeCell ref="E7:E8"/>
    <mergeCell ref="F7:F8"/>
    <mergeCell ref="G7:I7"/>
    <mergeCell ref="B5:C5"/>
  </mergeCells>
  <pageMargins left="0.23622047244094488" right="0.23622047244094488" top="0.74803149606299213" bottom="0.74803149606299213" header="0.31496062992125984" footer="0.31496062992125984"/>
  <pageSetup paperSize="9" orientation="landscape" r:id="rId1"/>
  <headerFooter differentOddEven="1">
    <oddFooter>&amp;R13</oddFooter>
    <evenFooter>&amp;R14</even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R20"/>
  <sheetViews>
    <sheetView view="pageLayout" topLeftCell="A13" zoomScaleNormal="100" workbookViewId="0">
      <selection activeCell="B13" sqref="B13"/>
    </sheetView>
  </sheetViews>
  <sheetFormatPr defaultColWidth="9" defaultRowHeight="20.399999999999999" x14ac:dyDescent="0.35"/>
  <cols>
    <col min="1" max="1" width="6" style="1" customWidth="1"/>
    <col min="2" max="2" width="21.69921875" style="1" customWidth="1"/>
    <col min="3" max="3" width="19" style="1" customWidth="1"/>
    <col min="4" max="4" width="10.19921875" style="1" customWidth="1"/>
    <col min="5" max="5" width="12.59765625" style="1" customWidth="1"/>
    <col min="6" max="6" width="11" style="1" customWidth="1"/>
    <col min="7" max="7" width="4" style="1" customWidth="1"/>
    <col min="8" max="8" width="4.19921875" style="1" customWidth="1"/>
    <col min="9" max="9" width="3.69921875" style="1" customWidth="1"/>
    <col min="10" max="12" width="3.8984375" style="1" customWidth="1"/>
    <col min="13" max="13" width="4.5" style="1" customWidth="1"/>
    <col min="14" max="14" width="4.3984375" style="1" customWidth="1"/>
    <col min="15" max="15" width="4.5" style="1" customWidth="1"/>
    <col min="16" max="16" width="4" style="1" customWidth="1"/>
    <col min="17" max="17" width="3.3984375" style="1" customWidth="1"/>
    <col min="18" max="18" width="3.8984375" style="1" customWidth="1"/>
    <col min="19" max="16384" width="9" style="1"/>
  </cols>
  <sheetData>
    <row r="1" spans="1:18" ht="21" customHeight="1" x14ac:dyDescent="0.35">
      <c r="A1" s="63" t="s">
        <v>224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</row>
    <row r="2" spans="1:18" ht="21" customHeight="1" x14ac:dyDescent="0.35">
      <c r="A2" s="63" t="s">
        <v>225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</row>
    <row r="3" spans="1:18" ht="21" customHeight="1" x14ac:dyDescent="0.35">
      <c r="A3" s="63" t="s">
        <v>0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</row>
    <row r="4" spans="1:18" ht="18.600000000000001" customHeight="1" x14ac:dyDescent="0.35">
      <c r="A4" s="22" t="s">
        <v>38</v>
      </c>
    </row>
    <row r="5" spans="1:18" ht="25.2" customHeight="1" x14ac:dyDescent="0.35">
      <c r="A5" s="22"/>
      <c r="B5" s="67" t="s">
        <v>250</v>
      </c>
      <c r="C5" s="67"/>
    </row>
    <row r="6" spans="1:18" x14ac:dyDescent="0.35">
      <c r="A6" s="23" t="s">
        <v>37</v>
      </c>
      <c r="B6" s="57" t="s">
        <v>193</v>
      </c>
    </row>
    <row r="7" spans="1:18" ht="48" customHeight="1" x14ac:dyDescent="0.35">
      <c r="A7" s="64" t="s">
        <v>4</v>
      </c>
      <c r="B7" s="64" t="s">
        <v>5</v>
      </c>
      <c r="C7" s="65" t="s">
        <v>6</v>
      </c>
      <c r="D7" s="65" t="s">
        <v>8</v>
      </c>
      <c r="E7" s="66" t="s">
        <v>7</v>
      </c>
      <c r="F7" s="65" t="s">
        <v>1</v>
      </c>
      <c r="G7" s="62" t="s">
        <v>95</v>
      </c>
      <c r="H7" s="62"/>
      <c r="I7" s="62"/>
      <c r="J7" s="62" t="s">
        <v>143</v>
      </c>
      <c r="K7" s="62"/>
      <c r="L7" s="62"/>
      <c r="M7" s="62"/>
      <c r="N7" s="62"/>
      <c r="O7" s="62"/>
      <c r="P7" s="62"/>
      <c r="Q7" s="62"/>
      <c r="R7" s="62"/>
    </row>
    <row r="8" spans="1:18" x14ac:dyDescent="0.35">
      <c r="A8" s="64"/>
      <c r="B8" s="64"/>
      <c r="C8" s="65"/>
      <c r="D8" s="65"/>
      <c r="E8" s="66"/>
      <c r="F8" s="65"/>
      <c r="G8" s="4" t="s">
        <v>9</v>
      </c>
      <c r="H8" s="4" t="s">
        <v>10</v>
      </c>
      <c r="I8" s="4" t="s">
        <v>11</v>
      </c>
      <c r="J8" s="4" t="s">
        <v>12</v>
      </c>
      <c r="K8" s="4" t="s">
        <v>13</v>
      </c>
      <c r="L8" s="4" t="s">
        <v>14</v>
      </c>
      <c r="M8" s="4" t="s">
        <v>15</v>
      </c>
      <c r="N8" s="4" t="s">
        <v>16</v>
      </c>
      <c r="O8" s="4" t="s">
        <v>17</v>
      </c>
      <c r="P8" s="4" t="s">
        <v>18</v>
      </c>
      <c r="Q8" s="4" t="s">
        <v>19</v>
      </c>
      <c r="R8" s="4" t="s">
        <v>20</v>
      </c>
    </row>
    <row r="9" spans="1:18" ht="97.8" customHeight="1" x14ac:dyDescent="0.35">
      <c r="A9" s="9">
        <v>23</v>
      </c>
      <c r="B9" s="10" t="s">
        <v>187</v>
      </c>
      <c r="C9" s="11" t="s">
        <v>188</v>
      </c>
      <c r="D9" s="13">
        <v>40000</v>
      </c>
      <c r="E9" s="15" t="s">
        <v>44</v>
      </c>
      <c r="F9" s="9" t="s">
        <v>50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86.4" customHeight="1" x14ac:dyDescent="0.35">
      <c r="A10" s="9">
        <v>24</v>
      </c>
      <c r="B10" s="10" t="s">
        <v>189</v>
      </c>
      <c r="C10" s="11" t="s">
        <v>190</v>
      </c>
      <c r="D10" s="13">
        <v>40000</v>
      </c>
      <c r="E10" s="15" t="s">
        <v>44</v>
      </c>
      <c r="F10" s="9" t="s">
        <v>50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8" ht="108.6" customHeight="1" x14ac:dyDescent="0.35">
      <c r="A11" s="9">
        <v>25</v>
      </c>
      <c r="B11" s="10" t="s">
        <v>51</v>
      </c>
      <c r="C11" s="11" t="s">
        <v>52</v>
      </c>
      <c r="D11" s="13">
        <v>100000</v>
      </c>
      <c r="E11" s="15" t="s">
        <v>44</v>
      </c>
      <c r="F11" s="9" t="s">
        <v>50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18" ht="127.2" customHeight="1" x14ac:dyDescent="0.35">
      <c r="A12" s="9">
        <v>26</v>
      </c>
      <c r="B12" s="10" t="s">
        <v>194</v>
      </c>
      <c r="C12" s="11" t="s">
        <v>195</v>
      </c>
      <c r="D12" s="13">
        <v>60000</v>
      </c>
      <c r="E12" s="15" t="s">
        <v>44</v>
      </c>
      <c r="F12" s="9" t="s">
        <v>50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1:18" ht="110.4" customHeight="1" x14ac:dyDescent="0.35">
      <c r="A13" s="9">
        <v>27</v>
      </c>
      <c r="B13" s="10" t="s">
        <v>191</v>
      </c>
      <c r="C13" s="11" t="s">
        <v>192</v>
      </c>
      <c r="D13" s="13">
        <v>40000</v>
      </c>
      <c r="E13" s="15" t="s">
        <v>44</v>
      </c>
      <c r="F13" s="9" t="s">
        <v>50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1:18" x14ac:dyDescent="0.35">
      <c r="A14" s="6"/>
      <c r="B14" s="16"/>
      <c r="C14" s="11"/>
      <c r="D14" s="13">
        <f>SUM(D9:D13)</f>
        <v>280000</v>
      </c>
      <c r="E14" s="15"/>
      <c r="F14" s="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</row>
    <row r="15" spans="1:18" x14ac:dyDescent="0.35">
      <c r="B15" s="20"/>
      <c r="C15" s="18"/>
      <c r="D15" s="8"/>
      <c r="E15" s="19"/>
      <c r="F15" s="17"/>
    </row>
    <row r="16" spans="1:18" x14ac:dyDescent="0.35">
      <c r="B16" s="20"/>
      <c r="C16" s="18"/>
      <c r="D16" s="8"/>
      <c r="E16" s="19"/>
      <c r="F16" s="17"/>
    </row>
    <row r="17" spans="2:6" x14ac:dyDescent="0.35">
      <c r="B17" s="20"/>
      <c r="C17" s="18"/>
      <c r="D17" s="8"/>
      <c r="E17" s="19"/>
      <c r="F17" s="17"/>
    </row>
    <row r="18" spans="2:6" x14ac:dyDescent="0.35">
      <c r="B18" s="20"/>
      <c r="C18" s="18"/>
      <c r="D18" s="8"/>
      <c r="E18" s="19"/>
      <c r="F18" s="17"/>
    </row>
    <row r="19" spans="2:6" x14ac:dyDescent="0.35">
      <c r="B19" s="20"/>
      <c r="C19" s="18"/>
      <c r="D19" s="8"/>
      <c r="E19" s="19"/>
      <c r="F19" s="17"/>
    </row>
    <row r="20" spans="2:6" x14ac:dyDescent="0.35">
      <c r="B20" s="20"/>
      <c r="C20" s="18"/>
      <c r="D20" s="8"/>
      <c r="E20" s="19"/>
      <c r="F20" s="17"/>
    </row>
  </sheetData>
  <mergeCells count="12">
    <mergeCell ref="J7:R7"/>
    <mergeCell ref="A1:R1"/>
    <mergeCell ref="A2:R2"/>
    <mergeCell ref="A3:R3"/>
    <mergeCell ref="A7:A8"/>
    <mergeCell ref="B7:B8"/>
    <mergeCell ref="C7:C8"/>
    <mergeCell ref="D7:D8"/>
    <mergeCell ref="E7:E8"/>
    <mergeCell ref="F7:F8"/>
    <mergeCell ref="G7:I7"/>
    <mergeCell ref="B5:C5"/>
  </mergeCells>
  <pageMargins left="0.23622047244094488" right="0.23622047244094488" top="0.74803149606299213" bottom="0.74803149606299213" header="0.31496062992125984" footer="0.31496062992125984"/>
  <pageSetup paperSize="9" orientation="landscape" r:id="rId1"/>
  <headerFooter differentOddEven="1" differentFirst="1">
    <oddFooter>&amp;R17</oddFooter>
    <evenFooter>&amp;R16</evenFooter>
    <firstFooter>&amp;R15</first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 tint="0.59999389629810485"/>
  </sheetPr>
  <dimension ref="A1:R15"/>
  <sheetViews>
    <sheetView view="pageLayout" topLeftCell="A13" zoomScaleNormal="100" workbookViewId="0">
      <selection activeCell="C14" sqref="C14"/>
    </sheetView>
  </sheetViews>
  <sheetFormatPr defaultColWidth="9" defaultRowHeight="20.399999999999999" x14ac:dyDescent="0.35"/>
  <cols>
    <col min="1" max="1" width="6" style="1" customWidth="1"/>
    <col min="2" max="2" width="21.69921875" style="1" customWidth="1"/>
    <col min="3" max="3" width="19" style="1" customWidth="1"/>
    <col min="4" max="4" width="10.19921875" style="1" customWidth="1"/>
    <col min="5" max="5" width="12.59765625" style="1" customWidth="1"/>
    <col min="6" max="6" width="11" style="1" customWidth="1"/>
    <col min="7" max="7" width="4" style="1" customWidth="1"/>
    <col min="8" max="8" width="4.19921875" style="1" customWidth="1"/>
    <col min="9" max="9" width="3.69921875" style="1" customWidth="1"/>
    <col min="10" max="12" width="3.8984375" style="1" customWidth="1"/>
    <col min="13" max="13" width="4.5" style="1" customWidth="1"/>
    <col min="14" max="14" width="4.3984375" style="1" customWidth="1"/>
    <col min="15" max="15" width="4.5" style="1" customWidth="1"/>
    <col min="16" max="16" width="4" style="1" customWidth="1"/>
    <col min="17" max="17" width="3.3984375" style="1" customWidth="1"/>
    <col min="18" max="18" width="3.8984375" style="1" customWidth="1"/>
    <col min="19" max="16384" width="9" style="1"/>
  </cols>
  <sheetData>
    <row r="1" spans="1:18" ht="21" customHeight="1" x14ac:dyDescent="0.35">
      <c r="A1" s="63" t="s">
        <v>224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</row>
    <row r="2" spans="1:18" ht="21" customHeight="1" x14ac:dyDescent="0.35">
      <c r="A2" s="63" t="s">
        <v>225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</row>
    <row r="3" spans="1:18" ht="21" customHeight="1" x14ac:dyDescent="0.35">
      <c r="A3" s="63" t="s">
        <v>0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</row>
    <row r="4" spans="1:18" x14ac:dyDescent="0.35">
      <c r="A4" s="22" t="s">
        <v>38</v>
      </c>
    </row>
    <row r="5" spans="1:18" ht="25.2" customHeight="1" x14ac:dyDescent="0.35">
      <c r="A5" s="22"/>
      <c r="B5" s="1" t="s">
        <v>251</v>
      </c>
    </row>
    <row r="6" spans="1:18" x14ac:dyDescent="0.35">
      <c r="A6" s="26" t="s">
        <v>196</v>
      </c>
      <c r="B6" s="25"/>
    </row>
    <row r="7" spans="1:18" ht="48" customHeight="1" x14ac:dyDescent="0.35">
      <c r="A7" s="64" t="s">
        <v>4</v>
      </c>
      <c r="B7" s="64" t="s">
        <v>5</v>
      </c>
      <c r="C7" s="65" t="s">
        <v>6</v>
      </c>
      <c r="D7" s="65" t="s">
        <v>8</v>
      </c>
      <c r="E7" s="66" t="s">
        <v>7</v>
      </c>
      <c r="F7" s="65" t="s">
        <v>1</v>
      </c>
      <c r="G7" s="62" t="s">
        <v>95</v>
      </c>
      <c r="H7" s="62"/>
      <c r="I7" s="62"/>
      <c r="J7" s="62" t="s">
        <v>143</v>
      </c>
      <c r="K7" s="62"/>
      <c r="L7" s="62"/>
      <c r="M7" s="62"/>
      <c r="N7" s="62"/>
      <c r="O7" s="62"/>
      <c r="P7" s="62"/>
      <c r="Q7" s="62"/>
      <c r="R7" s="62"/>
    </row>
    <row r="8" spans="1:18" x14ac:dyDescent="0.35">
      <c r="A8" s="64"/>
      <c r="B8" s="64"/>
      <c r="C8" s="65"/>
      <c r="D8" s="65"/>
      <c r="E8" s="66"/>
      <c r="F8" s="65"/>
      <c r="G8" s="4" t="s">
        <v>9</v>
      </c>
      <c r="H8" s="4" t="s">
        <v>10</v>
      </c>
      <c r="I8" s="4" t="s">
        <v>11</v>
      </c>
      <c r="J8" s="4" t="s">
        <v>12</v>
      </c>
      <c r="K8" s="4" t="s">
        <v>13</v>
      </c>
      <c r="L8" s="4" t="s">
        <v>14</v>
      </c>
      <c r="M8" s="4" t="s">
        <v>15</v>
      </c>
      <c r="N8" s="4" t="s">
        <v>16</v>
      </c>
      <c r="O8" s="4" t="s">
        <v>17</v>
      </c>
      <c r="P8" s="4" t="s">
        <v>18</v>
      </c>
      <c r="Q8" s="4" t="s">
        <v>19</v>
      </c>
      <c r="R8" s="4" t="s">
        <v>20</v>
      </c>
    </row>
    <row r="9" spans="1:18" ht="175.2" customHeight="1" x14ac:dyDescent="0.35">
      <c r="A9" s="9">
        <v>28</v>
      </c>
      <c r="B9" s="10" t="s">
        <v>54</v>
      </c>
      <c r="C9" s="11" t="s">
        <v>55</v>
      </c>
      <c r="D9" s="13">
        <v>10000</v>
      </c>
      <c r="E9" s="15" t="s">
        <v>44</v>
      </c>
      <c r="F9" s="9" t="s">
        <v>35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66.599999999999994" customHeight="1" x14ac:dyDescent="0.35">
      <c r="A10" s="9">
        <v>29</v>
      </c>
      <c r="B10" s="55" t="s">
        <v>172</v>
      </c>
      <c r="C10" s="35" t="s">
        <v>173</v>
      </c>
      <c r="D10" s="13">
        <v>25000</v>
      </c>
      <c r="E10" s="15" t="s">
        <v>168</v>
      </c>
      <c r="F10" s="9" t="s">
        <v>100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8" ht="76.2" customHeight="1" x14ac:dyDescent="0.35">
      <c r="A11" s="9">
        <v>30</v>
      </c>
      <c r="B11" s="55" t="s">
        <v>176</v>
      </c>
      <c r="C11" s="35" t="s">
        <v>177</v>
      </c>
      <c r="D11" s="13">
        <v>15000</v>
      </c>
      <c r="E11" s="15" t="s">
        <v>168</v>
      </c>
      <c r="F11" s="9" t="s">
        <v>100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18" ht="88.8" customHeight="1" x14ac:dyDescent="0.35">
      <c r="A12" s="9">
        <v>31</v>
      </c>
      <c r="B12" s="55" t="s">
        <v>178</v>
      </c>
      <c r="C12" s="35" t="s">
        <v>179</v>
      </c>
      <c r="D12" s="13">
        <v>15000</v>
      </c>
      <c r="E12" s="15" t="s">
        <v>168</v>
      </c>
      <c r="F12" s="9" t="s">
        <v>100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1:18" ht="93" customHeight="1" x14ac:dyDescent="0.35">
      <c r="A13" s="9">
        <v>32</v>
      </c>
      <c r="B13" s="55" t="s">
        <v>59</v>
      </c>
      <c r="C13" s="35" t="s">
        <v>166</v>
      </c>
      <c r="D13" s="13">
        <v>10000</v>
      </c>
      <c r="E13" s="15" t="s">
        <v>93</v>
      </c>
      <c r="F13" s="9" t="s">
        <v>35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1:18" ht="84.6" customHeight="1" x14ac:dyDescent="0.35">
      <c r="A14" s="9">
        <v>33</v>
      </c>
      <c r="B14" s="10" t="s">
        <v>57</v>
      </c>
      <c r="C14" s="11" t="s">
        <v>58</v>
      </c>
      <c r="D14" s="13">
        <v>12000</v>
      </c>
      <c r="E14" s="15" t="s">
        <v>44</v>
      </c>
      <c r="F14" s="9" t="s">
        <v>50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</row>
    <row r="15" spans="1:18" x14ac:dyDescent="0.35">
      <c r="A15" s="6"/>
      <c r="B15" s="10"/>
      <c r="C15" s="6"/>
      <c r="D15" s="13">
        <f>SUM(D9:D14)</f>
        <v>87000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</row>
  </sheetData>
  <mergeCells count="11">
    <mergeCell ref="J7:R7"/>
    <mergeCell ref="A1:R1"/>
    <mergeCell ref="A2:R2"/>
    <mergeCell ref="A3:R3"/>
    <mergeCell ref="A7:A8"/>
    <mergeCell ref="B7:B8"/>
    <mergeCell ref="C7:C8"/>
    <mergeCell ref="D7:D8"/>
    <mergeCell ref="E7:E8"/>
    <mergeCell ref="F7:F8"/>
    <mergeCell ref="G7:I7"/>
  </mergeCells>
  <pageMargins left="0.23622047244094488" right="0.23622047244094488" top="0.74803149606299213" bottom="0.74803149606299213" header="0.31496062992125984" footer="0.31496062992125984"/>
  <pageSetup paperSize="9" orientation="landscape" r:id="rId1"/>
  <headerFooter differentOddEven="1" differentFirst="1">
    <oddFooter>&amp;R20</oddFooter>
    <evenFooter>&amp;R19</evenFooter>
    <firstFooter>&amp;R18</first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R13"/>
  <sheetViews>
    <sheetView view="pageLayout" topLeftCell="A9" zoomScaleNormal="100" workbookViewId="0">
      <selection activeCell="D14" sqref="D14"/>
    </sheetView>
  </sheetViews>
  <sheetFormatPr defaultColWidth="9" defaultRowHeight="20.399999999999999" x14ac:dyDescent="0.35"/>
  <cols>
    <col min="1" max="1" width="6" style="1" customWidth="1"/>
    <col min="2" max="2" width="21.69921875" style="1" customWidth="1"/>
    <col min="3" max="3" width="19" style="1" customWidth="1"/>
    <col min="4" max="4" width="10.19921875" style="1" customWidth="1"/>
    <col min="5" max="5" width="12.59765625" style="1" customWidth="1"/>
    <col min="6" max="6" width="11" style="1" customWidth="1"/>
    <col min="7" max="7" width="4" style="1" customWidth="1"/>
    <col min="8" max="8" width="4.19921875" style="1" customWidth="1"/>
    <col min="9" max="9" width="3.69921875" style="1" customWidth="1"/>
    <col min="10" max="12" width="3.8984375" style="1" customWidth="1"/>
    <col min="13" max="13" width="4.5" style="1" customWidth="1"/>
    <col min="14" max="14" width="4.3984375" style="1" customWidth="1"/>
    <col min="15" max="15" width="4.5" style="1" customWidth="1"/>
    <col min="16" max="16" width="4" style="1" customWidth="1"/>
    <col min="17" max="17" width="3.3984375" style="1" customWidth="1"/>
    <col min="18" max="18" width="3.8984375" style="1" customWidth="1"/>
    <col min="19" max="16384" width="9" style="1"/>
  </cols>
  <sheetData>
    <row r="1" spans="1:18" ht="21" customHeight="1" x14ac:dyDescent="0.35">
      <c r="A1" s="63" t="s">
        <v>224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</row>
    <row r="2" spans="1:18" ht="21" customHeight="1" x14ac:dyDescent="0.35">
      <c r="A2" s="63" t="s">
        <v>225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</row>
    <row r="3" spans="1:18" ht="21" customHeight="1" x14ac:dyDescent="0.35">
      <c r="A3" s="63" t="s">
        <v>0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</row>
    <row r="4" spans="1:18" x14ac:dyDescent="0.35">
      <c r="A4" s="22" t="s">
        <v>38</v>
      </c>
    </row>
    <row r="5" spans="1:18" ht="22.8" customHeight="1" x14ac:dyDescent="0.35">
      <c r="A5" s="22"/>
      <c r="B5" s="1" t="s">
        <v>251</v>
      </c>
    </row>
    <row r="6" spans="1:18" x14ac:dyDescent="0.35">
      <c r="A6" s="27" t="s">
        <v>229</v>
      </c>
      <c r="B6" s="25"/>
    </row>
    <row r="7" spans="1:18" ht="48" customHeight="1" x14ac:dyDescent="0.35">
      <c r="A7" s="64" t="s">
        <v>4</v>
      </c>
      <c r="B7" s="64" t="s">
        <v>5</v>
      </c>
      <c r="C7" s="65" t="s">
        <v>6</v>
      </c>
      <c r="D7" s="65" t="s">
        <v>8</v>
      </c>
      <c r="E7" s="66" t="s">
        <v>7</v>
      </c>
      <c r="F7" s="65" t="s">
        <v>1</v>
      </c>
      <c r="G7" s="62" t="s">
        <v>95</v>
      </c>
      <c r="H7" s="62"/>
      <c r="I7" s="62"/>
      <c r="J7" s="62" t="s">
        <v>143</v>
      </c>
      <c r="K7" s="62"/>
      <c r="L7" s="62"/>
      <c r="M7" s="62"/>
      <c r="N7" s="62"/>
      <c r="O7" s="62"/>
      <c r="P7" s="62"/>
      <c r="Q7" s="62"/>
      <c r="R7" s="62"/>
    </row>
    <row r="8" spans="1:18" x14ac:dyDescent="0.35">
      <c r="A8" s="64"/>
      <c r="B8" s="64"/>
      <c r="C8" s="65"/>
      <c r="D8" s="65"/>
      <c r="E8" s="66"/>
      <c r="F8" s="65"/>
      <c r="G8" s="4" t="s">
        <v>9</v>
      </c>
      <c r="H8" s="4" t="s">
        <v>10</v>
      </c>
      <c r="I8" s="4" t="s">
        <v>11</v>
      </c>
      <c r="J8" s="4" t="s">
        <v>12</v>
      </c>
      <c r="K8" s="4" t="s">
        <v>13</v>
      </c>
      <c r="L8" s="4" t="s">
        <v>14</v>
      </c>
      <c r="M8" s="4" t="s">
        <v>15</v>
      </c>
      <c r="N8" s="4" t="s">
        <v>16</v>
      </c>
      <c r="O8" s="4" t="s">
        <v>17</v>
      </c>
      <c r="P8" s="4" t="s">
        <v>18</v>
      </c>
      <c r="Q8" s="4" t="s">
        <v>19</v>
      </c>
      <c r="R8" s="4" t="s">
        <v>20</v>
      </c>
    </row>
    <row r="9" spans="1:18" ht="144.6" customHeight="1" x14ac:dyDescent="0.35">
      <c r="A9" s="9">
        <v>34</v>
      </c>
      <c r="B9" s="10" t="s">
        <v>197</v>
      </c>
      <c r="C9" s="11" t="s">
        <v>198</v>
      </c>
      <c r="D9" s="13">
        <v>15000</v>
      </c>
      <c r="E9" s="15" t="s">
        <v>44</v>
      </c>
      <c r="F9" s="9" t="s">
        <v>35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48.80000000000001" customHeight="1" x14ac:dyDescent="0.35">
      <c r="A10" s="9">
        <v>35</v>
      </c>
      <c r="B10" s="10" t="s">
        <v>199</v>
      </c>
      <c r="C10" s="11" t="s">
        <v>230</v>
      </c>
      <c r="D10" s="13">
        <v>100000</v>
      </c>
      <c r="E10" s="15" t="s">
        <v>44</v>
      </c>
      <c r="F10" s="9" t="s">
        <v>35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8" ht="148.80000000000001" customHeight="1" x14ac:dyDescent="0.35">
      <c r="A11" s="9">
        <v>36</v>
      </c>
      <c r="B11" s="10" t="s">
        <v>200</v>
      </c>
      <c r="C11" s="11" t="s">
        <v>231</v>
      </c>
      <c r="D11" s="13">
        <v>15000</v>
      </c>
      <c r="E11" s="15" t="s">
        <v>44</v>
      </c>
      <c r="F11" s="9" t="s">
        <v>35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18" ht="143.4" customHeight="1" x14ac:dyDescent="0.35">
      <c r="A12" s="9">
        <v>37</v>
      </c>
      <c r="B12" s="10" t="s">
        <v>201</v>
      </c>
      <c r="C12" s="11" t="s">
        <v>202</v>
      </c>
      <c r="D12" s="13">
        <v>15000</v>
      </c>
      <c r="E12" s="15" t="s">
        <v>44</v>
      </c>
      <c r="F12" s="9" t="s">
        <v>35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1:18" x14ac:dyDescent="0.35">
      <c r="A13" s="6"/>
      <c r="B13" s="10"/>
      <c r="C13" s="6"/>
      <c r="D13" s="13">
        <f>SUM(D9:D12)</f>
        <v>145000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</row>
  </sheetData>
  <mergeCells count="11">
    <mergeCell ref="J7:R7"/>
    <mergeCell ref="A1:R1"/>
    <mergeCell ref="A2:R2"/>
    <mergeCell ref="A3:R3"/>
    <mergeCell ref="A7:A8"/>
    <mergeCell ref="B7:B8"/>
    <mergeCell ref="C7:C8"/>
    <mergeCell ref="D7:D8"/>
    <mergeCell ref="E7:E8"/>
    <mergeCell ref="F7:F8"/>
    <mergeCell ref="G7:I7"/>
  </mergeCells>
  <pageMargins left="0.23622047244094488" right="0.23622047244094488" top="0.74803149606299213" bottom="0.74803149606299213" header="0.31496062992125984" footer="0.31496062992125984"/>
  <pageSetup paperSize="9" orientation="landscape" r:id="rId1"/>
  <headerFooter>
    <oddFooter>&amp;R21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R14"/>
  <sheetViews>
    <sheetView view="pageLayout" topLeftCell="A13" zoomScaleNormal="100" workbookViewId="0">
      <selection activeCell="C10" sqref="C10"/>
    </sheetView>
  </sheetViews>
  <sheetFormatPr defaultColWidth="9" defaultRowHeight="20.399999999999999" x14ac:dyDescent="0.35"/>
  <cols>
    <col min="1" max="1" width="6" style="1" customWidth="1"/>
    <col min="2" max="2" width="21.69921875" style="1" customWidth="1"/>
    <col min="3" max="3" width="19" style="1" customWidth="1"/>
    <col min="4" max="4" width="10.19921875" style="1" customWidth="1"/>
    <col min="5" max="5" width="12.59765625" style="1" customWidth="1"/>
    <col min="6" max="6" width="11" style="1" customWidth="1"/>
    <col min="7" max="7" width="4" style="1" customWidth="1"/>
    <col min="8" max="8" width="4.19921875" style="1" customWidth="1"/>
    <col min="9" max="9" width="3.69921875" style="1" customWidth="1"/>
    <col min="10" max="12" width="3.8984375" style="1" customWidth="1"/>
    <col min="13" max="13" width="4.5" style="1" customWidth="1"/>
    <col min="14" max="14" width="4.3984375" style="1" customWidth="1"/>
    <col min="15" max="15" width="4.5" style="1" customWidth="1"/>
    <col min="16" max="16" width="4" style="1" customWidth="1"/>
    <col min="17" max="17" width="3.3984375" style="1" customWidth="1"/>
    <col min="18" max="18" width="3.8984375" style="1" customWidth="1"/>
    <col min="19" max="16384" width="9" style="1"/>
  </cols>
  <sheetData>
    <row r="1" spans="1:18" ht="21" customHeight="1" x14ac:dyDescent="0.35">
      <c r="A1" s="63" t="s">
        <v>224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</row>
    <row r="2" spans="1:18" ht="21" customHeight="1" x14ac:dyDescent="0.35">
      <c r="A2" s="63" t="s">
        <v>225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</row>
    <row r="3" spans="1:18" ht="21" customHeight="1" x14ac:dyDescent="0.35">
      <c r="A3" s="63" t="s">
        <v>0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</row>
    <row r="4" spans="1:18" x14ac:dyDescent="0.35">
      <c r="A4" s="22" t="s">
        <v>38</v>
      </c>
    </row>
    <row r="5" spans="1:18" ht="22.8" customHeight="1" x14ac:dyDescent="0.35">
      <c r="A5" s="22"/>
      <c r="B5" s="1" t="s">
        <v>252</v>
      </c>
    </row>
    <row r="6" spans="1:18" x14ac:dyDescent="0.35">
      <c r="A6" s="27" t="s">
        <v>63</v>
      </c>
      <c r="B6" s="58" t="s">
        <v>232</v>
      </c>
    </row>
    <row r="7" spans="1:18" ht="48" customHeight="1" x14ac:dyDescent="0.35">
      <c r="A7" s="64" t="s">
        <v>4</v>
      </c>
      <c r="B7" s="64" t="s">
        <v>5</v>
      </c>
      <c r="C7" s="65" t="s">
        <v>6</v>
      </c>
      <c r="D7" s="65" t="s">
        <v>8</v>
      </c>
      <c r="E7" s="66" t="s">
        <v>7</v>
      </c>
      <c r="F7" s="65" t="s">
        <v>1</v>
      </c>
      <c r="G7" s="62" t="s">
        <v>95</v>
      </c>
      <c r="H7" s="62"/>
      <c r="I7" s="62"/>
      <c r="J7" s="62" t="s">
        <v>143</v>
      </c>
      <c r="K7" s="62"/>
      <c r="L7" s="62"/>
      <c r="M7" s="62"/>
      <c r="N7" s="62"/>
      <c r="O7" s="62"/>
      <c r="P7" s="62"/>
      <c r="Q7" s="62"/>
      <c r="R7" s="62"/>
    </row>
    <row r="8" spans="1:18" x14ac:dyDescent="0.35">
      <c r="A8" s="64"/>
      <c r="B8" s="64"/>
      <c r="C8" s="65"/>
      <c r="D8" s="65"/>
      <c r="E8" s="66"/>
      <c r="F8" s="65"/>
      <c r="G8" s="4" t="s">
        <v>9</v>
      </c>
      <c r="H8" s="4" t="s">
        <v>10</v>
      </c>
      <c r="I8" s="4" t="s">
        <v>11</v>
      </c>
      <c r="J8" s="4" t="s">
        <v>12</v>
      </c>
      <c r="K8" s="4" t="s">
        <v>13</v>
      </c>
      <c r="L8" s="4" t="s">
        <v>14</v>
      </c>
      <c r="M8" s="4" t="s">
        <v>15</v>
      </c>
      <c r="N8" s="4" t="s">
        <v>16</v>
      </c>
      <c r="O8" s="4" t="s">
        <v>17</v>
      </c>
      <c r="P8" s="4" t="s">
        <v>18</v>
      </c>
      <c r="Q8" s="4" t="s">
        <v>19</v>
      </c>
      <c r="R8" s="4" t="s">
        <v>20</v>
      </c>
    </row>
    <row r="9" spans="1:18" ht="87" customHeight="1" x14ac:dyDescent="0.35">
      <c r="A9" s="9">
        <v>38</v>
      </c>
      <c r="B9" s="10" t="s">
        <v>56</v>
      </c>
      <c r="C9" s="11" t="s">
        <v>203</v>
      </c>
      <c r="D9" s="13">
        <v>20000</v>
      </c>
      <c r="E9" s="15" t="s">
        <v>44</v>
      </c>
      <c r="F9" s="9" t="s">
        <v>100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04.4" customHeight="1" x14ac:dyDescent="0.35">
      <c r="A10" s="9">
        <v>39</v>
      </c>
      <c r="B10" s="10" t="s">
        <v>204</v>
      </c>
      <c r="C10" s="11" t="s">
        <v>205</v>
      </c>
      <c r="D10" s="13">
        <v>10000</v>
      </c>
      <c r="E10" s="15" t="s">
        <v>44</v>
      </c>
      <c r="F10" s="9" t="s">
        <v>100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8" ht="105" customHeight="1" x14ac:dyDescent="0.35">
      <c r="A11" s="9">
        <v>40</v>
      </c>
      <c r="B11" s="10" t="s">
        <v>206</v>
      </c>
      <c r="C11" s="11" t="s">
        <v>207</v>
      </c>
      <c r="D11" s="13">
        <v>35000</v>
      </c>
      <c r="E11" s="15" t="s">
        <v>44</v>
      </c>
      <c r="F11" s="9" t="s">
        <v>100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18" ht="82.8" customHeight="1" x14ac:dyDescent="0.35">
      <c r="A12" s="9">
        <v>41</v>
      </c>
      <c r="B12" s="10" t="s">
        <v>64</v>
      </c>
      <c r="C12" s="11" t="s">
        <v>208</v>
      </c>
      <c r="D12" s="13">
        <v>100000</v>
      </c>
      <c r="E12" s="15" t="s">
        <v>44</v>
      </c>
      <c r="F12" s="9" t="s">
        <v>100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1:18" ht="122.4" customHeight="1" x14ac:dyDescent="0.35">
      <c r="A13" s="9">
        <v>42</v>
      </c>
      <c r="B13" s="10" t="s">
        <v>209</v>
      </c>
      <c r="C13" s="11" t="s">
        <v>210</v>
      </c>
      <c r="D13" s="13">
        <v>100000</v>
      </c>
      <c r="E13" s="15" t="s">
        <v>44</v>
      </c>
      <c r="F13" s="9" t="s">
        <v>100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1:18" x14ac:dyDescent="0.35">
      <c r="A14" s="6"/>
      <c r="B14" s="10"/>
      <c r="C14" s="6"/>
      <c r="D14" s="13">
        <f>SUM(D9:D13)</f>
        <v>265000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</row>
  </sheetData>
  <mergeCells count="11">
    <mergeCell ref="J7:R7"/>
    <mergeCell ref="A1:R1"/>
    <mergeCell ref="A2:R2"/>
    <mergeCell ref="A3:R3"/>
    <mergeCell ref="A7:A8"/>
    <mergeCell ref="B7:B8"/>
    <mergeCell ref="C7:C8"/>
    <mergeCell ref="D7:D8"/>
    <mergeCell ref="E7:E8"/>
    <mergeCell ref="F7:F8"/>
    <mergeCell ref="G7:I7"/>
  </mergeCells>
  <pageMargins left="0.23622047244094488" right="0.23622047244094488" top="0.74803149606299213" bottom="0.74803149606299213" header="0.31496062992125984" footer="0.31496062992125984"/>
  <pageSetup paperSize="9" orientation="landscape" r:id="rId1"/>
  <headerFooter differentOddEven="1">
    <oddFooter>&amp;R22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R17"/>
  <sheetViews>
    <sheetView view="pageLayout" topLeftCell="A15" zoomScaleNormal="100" workbookViewId="0">
      <selection activeCell="K16" sqref="K16"/>
    </sheetView>
  </sheetViews>
  <sheetFormatPr defaultColWidth="9" defaultRowHeight="20.399999999999999" x14ac:dyDescent="0.35"/>
  <cols>
    <col min="1" max="1" width="6" style="1" customWidth="1"/>
    <col min="2" max="2" width="21.69921875" style="1" customWidth="1"/>
    <col min="3" max="3" width="19" style="1" customWidth="1"/>
    <col min="4" max="4" width="10.19921875" style="1" customWidth="1"/>
    <col min="5" max="5" width="12.59765625" style="1" customWidth="1"/>
    <col min="6" max="6" width="11" style="1" customWidth="1"/>
    <col min="7" max="7" width="4" style="1" customWidth="1"/>
    <col min="8" max="8" width="4.19921875" style="1" customWidth="1"/>
    <col min="9" max="9" width="3.69921875" style="1" customWidth="1"/>
    <col min="10" max="12" width="3.8984375" style="1" customWidth="1"/>
    <col min="13" max="13" width="4.5" style="1" customWidth="1"/>
    <col min="14" max="14" width="4.3984375" style="1" customWidth="1"/>
    <col min="15" max="15" width="4.5" style="1" customWidth="1"/>
    <col min="16" max="16" width="4" style="1" customWidth="1"/>
    <col min="17" max="17" width="3.3984375" style="1" customWidth="1"/>
    <col min="18" max="18" width="3.8984375" style="1" customWidth="1"/>
    <col min="19" max="16384" width="9" style="1"/>
  </cols>
  <sheetData>
    <row r="1" spans="1:18" ht="21" customHeight="1" x14ac:dyDescent="0.35">
      <c r="A1" s="63" t="s">
        <v>224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</row>
    <row r="2" spans="1:18" ht="21" customHeight="1" x14ac:dyDescent="0.35">
      <c r="A2" s="63" t="s">
        <v>225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</row>
    <row r="3" spans="1:18" ht="21" customHeight="1" x14ac:dyDescent="0.35">
      <c r="A3" s="63" t="s">
        <v>0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</row>
    <row r="4" spans="1:18" x14ac:dyDescent="0.35">
      <c r="A4" s="22" t="s">
        <v>65</v>
      </c>
    </row>
    <row r="5" spans="1:18" ht="22.2" customHeight="1" x14ac:dyDescent="0.35">
      <c r="A5" s="22"/>
      <c r="B5" s="1" t="s">
        <v>253</v>
      </c>
    </row>
    <row r="6" spans="1:18" x14ac:dyDescent="0.35">
      <c r="A6" s="26" t="s">
        <v>233</v>
      </c>
      <c r="B6" s="27"/>
    </row>
    <row r="7" spans="1:18" ht="48" customHeight="1" x14ac:dyDescent="0.35">
      <c r="A7" s="64" t="s">
        <v>4</v>
      </c>
      <c r="B7" s="64" t="s">
        <v>5</v>
      </c>
      <c r="C7" s="65" t="s">
        <v>6</v>
      </c>
      <c r="D7" s="65" t="s">
        <v>8</v>
      </c>
      <c r="E7" s="66" t="s">
        <v>7</v>
      </c>
      <c r="F7" s="65" t="s">
        <v>1</v>
      </c>
      <c r="G7" s="62" t="s">
        <v>95</v>
      </c>
      <c r="H7" s="62"/>
      <c r="I7" s="62"/>
      <c r="J7" s="62" t="s">
        <v>143</v>
      </c>
      <c r="K7" s="62"/>
      <c r="L7" s="62"/>
      <c r="M7" s="62"/>
      <c r="N7" s="62"/>
      <c r="O7" s="62"/>
      <c r="P7" s="62"/>
      <c r="Q7" s="62"/>
      <c r="R7" s="62"/>
    </row>
    <row r="8" spans="1:18" x14ac:dyDescent="0.35">
      <c r="A8" s="64"/>
      <c r="B8" s="64"/>
      <c r="C8" s="65"/>
      <c r="D8" s="65"/>
      <c r="E8" s="66"/>
      <c r="F8" s="65"/>
      <c r="G8" s="4" t="s">
        <v>9</v>
      </c>
      <c r="H8" s="4" t="s">
        <v>10</v>
      </c>
      <c r="I8" s="4" t="s">
        <v>11</v>
      </c>
      <c r="J8" s="4" t="s">
        <v>12</v>
      </c>
      <c r="K8" s="4" t="s">
        <v>13</v>
      </c>
      <c r="L8" s="4" t="s">
        <v>14</v>
      </c>
      <c r="M8" s="4" t="s">
        <v>15</v>
      </c>
      <c r="N8" s="4" t="s">
        <v>16</v>
      </c>
      <c r="O8" s="4" t="s">
        <v>17</v>
      </c>
      <c r="P8" s="4" t="s">
        <v>18</v>
      </c>
      <c r="Q8" s="4" t="s">
        <v>19</v>
      </c>
      <c r="R8" s="4" t="s">
        <v>20</v>
      </c>
    </row>
    <row r="9" spans="1:18" ht="114.75" customHeight="1" x14ac:dyDescent="0.35">
      <c r="A9" s="9">
        <v>43</v>
      </c>
      <c r="B9" s="10" t="s">
        <v>67</v>
      </c>
      <c r="C9" s="11" t="s">
        <v>68</v>
      </c>
      <c r="D9" s="13">
        <v>15000</v>
      </c>
      <c r="E9" s="15" t="s">
        <v>93</v>
      </c>
      <c r="F9" s="9" t="s">
        <v>40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14" customHeight="1" x14ac:dyDescent="0.35">
      <c r="A10" s="9">
        <v>44</v>
      </c>
      <c r="B10" s="10" t="s">
        <v>69</v>
      </c>
      <c r="C10" s="11" t="s">
        <v>70</v>
      </c>
      <c r="D10" s="13">
        <v>10000</v>
      </c>
      <c r="E10" s="15" t="s">
        <v>93</v>
      </c>
      <c r="F10" s="9" t="s">
        <v>40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8" ht="100.8" customHeight="1" x14ac:dyDescent="0.35">
      <c r="A11" s="9">
        <v>45</v>
      </c>
      <c r="B11" s="10" t="s">
        <v>71</v>
      </c>
      <c r="C11" s="11" t="s">
        <v>184</v>
      </c>
      <c r="D11" s="13">
        <v>437352</v>
      </c>
      <c r="E11" s="15" t="s">
        <v>93</v>
      </c>
      <c r="F11" s="9" t="s">
        <v>40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18" ht="122.4" x14ac:dyDescent="0.35">
      <c r="A12" s="9">
        <v>46</v>
      </c>
      <c r="B12" s="10" t="s">
        <v>185</v>
      </c>
      <c r="C12" s="10" t="s">
        <v>186</v>
      </c>
      <c r="D12" s="13">
        <v>1932000</v>
      </c>
      <c r="E12" s="15" t="s">
        <v>93</v>
      </c>
      <c r="F12" s="9" t="s">
        <v>40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</row>
    <row r="13" spans="1:18" ht="129" customHeight="1" x14ac:dyDescent="0.35">
      <c r="A13" s="9">
        <v>47</v>
      </c>
      <c r="B13" s="10" t="s">
        <v>72</v>
      </c>
      <c r="C13" s="11" t="s">
        <v>73</v>
      </c>
      <c r="D13" s="13">
        <v>10000</v>
      </c>
      <c r="E13" s="15" t="s">
        <v>93</v>
      </c>
      <c r="F13" s="9" t="s">
        <v>40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</row>
    <row r="14" spans="1:18" ht="69.599999999999994" x14ac:dyDescent="0.35">
      <c r="A14" s="9">
        <v>48</v>
      </c>
      <c r="B14" s="10" t="s">
        <v>104</v>
      </c>
      <c r="C14" s="11" t="s">
        <v>74</v>
      </c>
      <c r="D14" s="13">
        <v>823966</v>
      </c>
      <c r="E14" s="15" t="s">
        <v>93</v>
      </c>
      <c r="F14" s="9" t="s">
        <v>40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</row>
    <row r="15" spans="1:18" ht="107.4" customHeight="1" x14ac:dyDescent="0.35">
      <c r="A15" s="9">
        <v>49</v>
      </c>
      <c r="B15" s="10" t="s">
        <v>102</v>
      </c>
      <c r="C15" s="10" t="s">
        <v>103</v>
      </c>
      <c r="D15" s="13">
        <v>10000</v>
      </c>
      <c r="E15" s="15" t="s">
        <v>93</v>
      </c>
      <c r="F15" s="9" t="s">
        <v>40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</row>
    <row r="16" spans="1:18" ht="126.6" customHeight="1" x14ac:dyDescent="0.35">
      <c r="A16" s="9">
        <v>50</v>
      </c>
      <c r="B16" s="10" t="s">
        <v>211</v>
      </c>
      <c r="C16" s="11" t="s">
        <v>212</v>
      </c>
      <c r="D16" s="13">
        <v>240550</v>
      </c>
      <c r="E16" s="15" t="s">
        <v>93</v>
      </c>
      <c r="F16" s="9" t="s">
        <v>40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</row>
    <row r="17" spans="1:18" ht="24" customHeight="1" x14ac:dyDescent="0.35">
      <c r="A17" s="6"/>
      <c r="B17" s="6"/>
      <c r="C17" s="6"/>
      <c r="D17" s="34">
        <f>SUM(D9:D16)</f>
        <v>3478868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</row>
  </sheetData>
  <mergeCells count="11">
    <mergeCell ref="J7:R7"/>
    <mergeCell ref="A1:R1"/>
    <mergeCell ref="A2:R2"/>
    <mergeCell ref="A3:R3"/>
    <mergeCell ref="A7:A8"/>
    <mergeCell ref="B7:B8"/>
    <mergeCell ref="C7:C8"/>
    <mergeCell ref="D7:D8"/>
    <mergeCell ref="E7:E8"/>
    <mergeCell ref="F7:F8"/>
    <mergeCell ref="G7:I7"/>
  </mergeCells>
  <pageMargins left="0.23622047244094488" right="0.23622047244094488" top="0.74803149606299213" bottom="0.74803149606299213" header="0.31496062992125984" footer="0.31496062992125984"/>
  <pageSetup paperSize="9" orientation="landscape" r:id="rId1"/>
  <headerFooter differentOddEven="1" differentFirst="1">
    <oddFooter>&amp;R25</oddFooter>
    <evenFooter>&amp;R24</evenFooter>
    <firstFooter>&amp;R23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15</vt:i4>
      </vt:variant>
    </vt:vector>
  </HeadingPairs>
  <TitlesOfParts>
    <vt:vector size="15" baseType="lpstr">
      <vt:lpstr>1.อุตสาหกรรม</vt:lpstr>
      <vt:lpstr>2.สร้างความเข้มแข็ง</vt:lpstr>
      <vt:lpstr>3.ศาสนาวัฒนธรรม</vt:lpstr>
      <vt:lpstr>3.การศึกษา</vt:lpstr>
      <vt:lpstr>3.สาธารณสุข</vt:lpstr>
      <vt:lpstr>3.สร้างความเข็มแข็ง</vt:lpstr>
      <vt:lpstr>3.สังคมสงเคราะห์</vt:lpstr>
      <vt:lpstr>3.รักษาความสงบ</vt:lpstr>
      <vt:lpstr>4. การศึกษา</vt:lpstr>
      <vt:lpstr>4.ศาสนาวัฒนธรรมและนันทนาการ</vt:lpstr>
      <vt:lpstr>5.ทรัพยากรธรรมชาติฯ</vt:lpstr>
      <vt:lpstr>6.บริหารงานทั่วไป</vt:lpstr>
      <vt:lpstr>6.บริหารงานคลัง</vt:lpstr>
      <vt:lpstr>งบกลาง</vt:lpstr>
      <vt:lpstr>ครุภันฑ์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2022-10-18T09:07:32Z</dcterms:modified>
</cp:coreProperties>
</file>